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520" windowHeight="10545" tabRatio="713"/>
  </bookViews>
  <sheets>
    <sheet name="INDEX" sheetId="26" r:id="rId1"/>
    <sheet name="World Capacity" sheetId="28" r:id="rId2"/>
    <sheet name="World Capacity (g)" sheetId="29" r:id="rId3"/>
    <sheet name="Geothermal by Country" sheetId="38" r:id="rId4"/>
    <sheet name="US Geothermal Capacity" sheetId="39" r:id="rId5"/>
    <sheet name="US by State 2013" sheetId="40" r:id="rId6"/>
    <sheet name="Leading Countries" sheetId="30" r:id="rId7"/>
    <sheet name="Leading Countries (g)" sheetId="31" r:id="rId8"/>
    <sheet name="Geothermal Generation" sheetId="41" r:id="rId9"/>
    <sheet name="Geothermal Generation (g)" sheetId="42" r:id="rId10"/>
    <sheet name="Geothermal Share" sheetId="32" r:id="rId11"/>
    <sheet name="Geothermal Share (g)" sheetId="33" r:id="rId12"/>
    <sheet name="Direct Use" sheetId="8" r:id="rId13"/>
    <sheet name="Direct Use Leaders (g)" sheetId="46" r:id="rId14"/>
    <sheet name="Electricity Gen" sheetId="19" r:id="rId15"/>
    <sheet name="Electricity Gen (g)" sheetId="20" r:id="rId16"/>
    <sheet name="Potential for 100%" sheetId="34" r:id="rId17"/>
  </sheets>
  <externalReferences>
    <externalReference r:id="rId18"/>
    <externalReference r:id="rId19"/>
  </externalReferences>
  <definedNames>
    <definedName name="\I" localSheetId="5">#REF!</definedName>
    <definedName name="\I">#REF!</definedName>
    <definedName name="\P" localSheetId="5">#REF!</definedName>
    <definedName name="\P">#REF!</definedName>
    <definedName name="__123Graph_A" localSheetId="16" hidden="1">[1]DATA!#REF!</definedName>
    <definedName name="__123Graph_A" localSheetId="5" hidden="1">[1]DATA!#REF!</definedName>
    <definedName name="__123Graph_A" hidden="1">[1]DATA!#REF!</definedName>
    <definedName name="__123Graph_X" localSheetId="16" hidden="1">[1]DATA!#REF!</definedName>
    <definedName name="__123Graph_X" localSheetId="5" hidden="1">[1]DATA!#REF!</definedName>
    <definedName name="__123Graph_X" hidden="1">[1]DATA!#REF!</definedName>
    <definedName name="_1__123Graph_ACELL_EFFICIENCY" localSheetId="16" hidden="1">[1]DATA!#REF!</definedName>
    <definedName name="_1__123Graph_ACELL_EFFICIENCY" hidden="1">[1]DATA!#REF!</definedName>
    <definedName name="_10__123Graph_XS_THERMAL_PRICE" localSheetId="16" hidden="1">[1]DATA!#REF!</definedName>
    <definedName name="_10__123Graph_XS_THERMAL_PRICE" hidden="1">[1]DATA!#REF!</definedName>
    <definedName name="_2__123Graph_AMODEL_T" localSheetId="16" hidden="1">[1]DATA!#REF!</definedName>
    <definedName name="_2__123Graph_AMODEL_T" hidden="1">[1]DATA!#REF!</definedName>
    <definedName name="_3__123Graph_AS_THERMAL_PRICE" hidden="1">[1]DATA!#REF!</definedName>
    <definedName name="_4__123Graph_BCELL_EFFICIENCY" hidden="1">[1]DATA!#REF!</definedName>
    <definedName name="_5__123Graph_BMODEL_T" hidden="1">[1]DATA!#REF!</definedName>
    <definedName name="_6__123Graph_CCELL_EFFICIENCY" hidden="1">[1]DATA!#REF!</definedName>
    <definedName name="_7__123Graph_LBL_AMODEL_T" hidden="1">[1]DATA!#REF!</definedName>
    <definedName name="_8__123Graph_XCELL_EFFICIENCY" hidden="1">[1]DATA!#REF!</definedName>
    <definedName name="_9__123Graph_XMODEL_T" hidden="1">[1]DATA!#REF!</definedName>
    <definedName name="aa" localSheetId="5">'[2]Oil Consumption – barrels'!#REF!</definedName>
    <definedName name="aa">'[2]Oil Consumption – barrels'!#REF!</definedName>
    <definedName name="hydro" localSheetId="5">#REF!</definedName>
    <definedName name="hydro">#REF!</definedName>
    <definedName name="INIT">#REF!</definedName>
    <definedName name="LEAP">#REF!</definedName>
    <definedName name="NONLEAP">#REF!</definedName>
    <definedName name="_xlnm.Print_Area" localSheetId="14">'Electricity Gen'!$A$1:$G$71</definedName>
    <definedName name="_xlnm.Print_Area" localSheetId="3">'Geothermal by Country'!$A$1:$J$36</definedName>
    <definedName name="_xlnm.Print_Area" localSheetId="10">'Geothermal Share'!$A$1:$F$22</definedName>
    <definedName name="_xlnm.Print_Area" localSheetId="6">'Leading Countries'!$A$1:$G$22</definedName>
    <definedName name="_xlnm.Print_Area" localSheetId="16">'Potential for 100%'!$A$1:$H$57</definedName>
    <definedName name="_xlnm.Print_Area" localSheetId="5">'US by State 2013'!$A$1:$I$17</definedName>
    <definedName name="_xlnm.Print_Area" localSheetId="4">'US Geothermal Capacity'!$A$1:$K$16</definedName>
    <definedName name="_xlnm.Print_Area" localSheetId="1">'World Capacity'!$A$1:$J$31</definedName>
    <definedName name="Print1" localSheetId="5">#REF!</definedName>
    <definedName name="Print1">#REF!</definedName>
    <definedName name="T" localSheetId="5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B15" i="40" l="1"/>
  <c r="B46" i="34"/>
</calcChain>
</file>

<file path=xl/sharedStrings.xml><?xml version="1.0" encoding="utf-8"?>
<sst xmlns="http://schemas.openxmlformats.org/spreadsheetml/2006/main" count="313" uniqueCount="161">
  <si>
    <t>United States</t>
  </si>
  <si>
    <t>Indonesia</t>
  </si>
  <si>
    <t>Philippines</t>
  </si>
  <si>
    <t>Italy</t>
  </si>
  <si>
    <t>New Zealand</t>
  </si>
  <si>
    <t>Mexico</t>
  </si>
  <si>
    <t>Iceland</t>
  </si>
  <si>
    <t>Japan</t>
  </si>
  <si>
    <t>El Salvador</t>
  </si>
  <si>
    <t>Kenya</t>
  </si>
  <si>
    <t>Costa Rica</t>
  </si>
  <si>
    <t>Turkey</t>
  </si>
  <si>
    <t>Nicaragua</t>
  </si>
  <si>
    <t>Russia</t>
  </si>
  <si>
    <t>Papua New Guinea</t>
  </si>
  <si>
    <t>Guatemala</t>
  </si>
  <si>
    <t>Portugal</t>
  </si>
  <si>
    <t>China</t>
  </si>
  <si>
    <t>Guadeloupe</t>
  </si>
  <si>
    <t>Germany</t>
  </si>
  <si>
    <t>Ethiopia</t>
  </si>
  <si>
    <t>France</t>
  </si>
  <si>
    <t>Australia</t>
  </si>
  <si>
    <t>Thailand</t>
  </si>
  <si>
    <t>Austria</t>
  </si>
  <si>
    <t>Argentina</t>
  </si>
  <si>
    <t>Bolivia</t>
  </si>
  <si>
    <t>Dominica</t>
  </si>
  <si>
    <t>Ecuador</t>
  </si>
  <si>
    <t>Grenada</t>
  </si>
  <si>
    <t>Honduras</t>
  </si>
  <si>
    <t>Martinique</t>
  </si>
  <si>
    <t>Montserrat</t>
  </si>
  <si>
    <t>Panama</t>
  </si>
  <si>
    <t>Peru</t>
  </si>
  <si>
    <t>Saint Kitts and Nevis</t>
  </si>
  <si>
    <t>Saint Lucia</t>
  </si>
  <si>
    <t>Yemen</t>
  </si>
  <si>
    <t>Burundi</t>
  </si>
  <si>
    <t>Djibouti</t>
  </si>
  <si>
    <t>Madagascar</t>
  </si>
  <si>
    <t>Malawi</t>
  </si>
  <si>
    <t>Mozambique</t>
  </si>
  <si>
    <t>Rwanda</t>
  </si>
  <si>
    <t>Somalia</t>
  </si>
  <si>
    <t>Tanzania</t>
  </si>
  <si>
    <t>Uganda</t>
  </si>
  <si>
    <t>Fiji</t>
  </si>
  <si>
    <t>Solomon Islands</t>
  </si>
  <si>
    <t>Tonga</t>
  </si>
  <si>
    <t>Vanuatu</t>
  </si>
  <si>
    <t>Country</t>
  </si>
  <si>
    <t>Total</t>
  </si>
  <si>
    <t>Megawatts</t>
  </si>
  <si>
    <t>Year</t>
  </si>
  <si>
    <t>Geothermal</t>
  </si>
  <si>
    <t>Percent</t>
  </si>
  <si>
    <t>World Cumulative Installed Geothermal Electricity-Generating Capacity, 1950-2013</t>
  </si>
  <si>
    <t>GRAPH: World Cumulative Installed Geothermal Electricity-Generating Capacity, 1950-2013</t>
  </si>
  <si>
    <t>Geothermal Electricity-Generating Capacity in Leading Countries, 2013</t>
  </si>
  <si>
    <t>GRAPH: Geothermal Electricity-Generating Capacity in Leading Countries, 2013</t>
  </si>
  <si>
    <t>Cumulative Installed Capacity</t>
  </si>
  <si>
    <r>
      <t xml:space="preserve">Source: Compiled by Earth Policy Institute with 1950-1970 from International Energy Agency Geothermal Implementing Agreement, </t>
    </r>
    <r>
      <rPr>
        <i/>
        <sz val="10"/>
        <rFont val="Arial"/>
        <family val="2"/>
      </rPr>
      <t>Annual Report 2011</t>
    </r>
    <r>
      <rPr>
        <sz val="10"/>
        <rFont val="Arial"/>
        <family val="2"/>
      </rPr>
      <t xml:space="preserve"> (Taupo, New Zealand: October 2013), p. 8; and 1975-2013 from BP,</t>
    </r>
    <r>
      <rPr>
        <i/>
        <sz val="10"/>
        <rFont val="Arial"/>
        <family val="2"/>
      </rPr>
      <t xml:space="preserve"> Statistical Review of World Energy June 2014</t>
    </r>
    <r>
      <rPr>
        <sz val="10"/>
        <rFont val="Arial"/>
        <family val="2"/>
      </rPr>
      <t xml:space="preserve"> (London: 2014).</t>
    </r>
  </si>
  <si>
    <t>Capacity</t>
  </si>
  <si>
    <r>
      <t xml:space="preserve">Source: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</t>
    </r>
    <r>
      <rPr>
        <sz val="10"/>
        <rFont val="Arial"/>
        <family val="2"/>
      </rPr>
      <t>.</t>
    </r>
  </si>
  <si>
    <t>Geothermal Share</t>
  </si>
  <si>
    <t>Countries that Could Meet 100 Percent of Electricity Demand with Geothermal Energy</t>
  </si>
  <si>
    <t>Population</t>
  </si>
  <si>
    <t>Thousands</t>
  </si>
  <si>
    <t>Comoros Islands</t>
  </si>
  <si>
    <t>Saint Vincent</t>
  </si>
  <si>
    <t>Sudan</t>
  </si>
  <si>
    <t>World Total</t>
  </si>
  <si>
    <t>Installed Direct-Use Geothermal Capacity by Country, 2014</t>
  </si>
  <si>
    <t>New Mexico</t>
  </si>
  <si>
    <t>Oregon</t>
  </si>
  <si>
    <t>Idaho</t>
  </si>
  <si>
    <t>Hawaii</t>
  </si>
  <si>
    <t>Utah</t>
  </si>
  <si>
    <t>Nevada</t>
  </si>
  <si>
    <t>California</t>
  </si>
  <si>
    <t>State</t>
  </si>
  <si>
    <t>U.S. Cumulative Installed Geothermal Electricity-Generating Capacity by State, 2013</t>
  </si>
  <si>
    <t>Alaska</t>
  </si>
  <si>
    <r>
      <t xml:space="preserve">Source: Benjamin Matek, </t>
    </r>
    <r>
      <rPr>
        <i/>
        <sz val="10"/>
        <rFont val="Arial"/>
        <family val="2"/>
      </rPr>
      <t>Annual Geothermal Power Production and Development Report: April 2014</t>
    </r>
    <r>
      <rPr>
        <sz val="10"/>
        <color theme="1"/>
        <rFont val="Arial"/>
        <family val="2"/>
      </rPr>
      <t xml:space="preserve"> (Washington, DC: Geothermal Energy Association, April 2014), p. 16.</t>
    </r>
  </si>
  <si>
    <t>India</t>
  </si>
  <si>
    <t>Hungary</t>
  </si>
  <si>
    <t>Brazil</t>
  </si>
  <si>
    <t>Romania</t>
  </si>
  <si>
    <t>Jordan</t>
  </si>
  <si>
    <t>Serbia</t>
  </si>
  <si>
    <t>Netherlands</t>
  </si>
  <si>
    <t>Poland</t>
  </si>
  <si>
    <t>Greece</t>
  </si>
  <si>
    <t>Bulgaria</t>
  </si>
  <si>
    <t>Israel</t>
  </si>
  <si>
    <t>Iran</t>
  </si>
  <si>
    <t>Croatia</t>
  </si>
  <si>
    <t>Georgia</t>
  </si>
  <si>
    <t>Slovenia</t>
  </si>
  <si>
    <t>Algeria</t>
  </si>
  <si>
    <t>Macedonia</t>
  </si>
  <si>
    <t>Saudi Arabia</t>
  </si>
  <si>
    <t>Tunisia</t>
  </si>
  <si>
    <t>Vietnam</t>
  </si>
  <si>
    <t>Switzerland</t>
  </si>
  <si>
    <t>Bosnia &amp; Herzegovina</t>
  </si>
  <si>
    <t>Spain</t>
  </si>
  <si>
    <t>Mongolia</t>
  </si>
  <si>
    <t>Columbia</t>
  </si>
  <si>
    <t>Albania</t>
  </si>
  <si>
    <t>Chile</t>
  </si>
  <si>
    <t>Ukraine</t>
  </si>
  <si>
    <t>Canada</t>
  </si>
  <si>
    <t>Egypt</t>
  </si>
  <si>
    <t>Morocco</t>
  </si>
  <si>
    <t>Belgium</t>
  </si>
  <si>
    <t>Czech Republic</t>
  </si>
  <si>
    <t>United Kingdom</t>
  </si>
  <si>
    <t>El Savador</t>
  </si>
  <si>
    <t>Nepal</t>
  </si>
  <si>
    <t>Tajikistan</t>
  </si>
  <si>
    <t>South Africa</t>
  </si>
  <si>
    <t>Latvia</t>
  </si>
  <si>
    <t>Greenland</t>
  </si>
  <si>
    <t>Venezuela</t>
  </si>
  <si>
    <t>Pakistan</t>
  </si>
  <si>
    <t>Caribbean Islands</t>
  </si>
  <si>
    <t>Direct-Use Geothermal Capacity*</t>
  </si>
  <si>
    <t>Source: John W. Lund, Oregon Institute of Technology (retired), e-mail to Lindsay Garten, Earth Policy Institute, 5 November 2014.</t>
  </si>
  <si>
    <t>Thermal Megawatts</t>
  </si>
  <si>
    <t>Cumulative Installed Geothermal Electricity-Generating Capacity by Country, 1990-2013</t>
  </si>
  <si>
    <t>*Note: Figures reflect the direct use of geothermal energy for applications including: space heating, bathing and swimming, and aquaculture. Figures do not include ground source heat pumps.</t>
  </si>
  <si>
    <r>
      <t xml:space="preserve">Source: Compiled by Earth Policy Institute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</si>
  <si>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Note: "n.a." indicates data not available.</t>
  </si>
  <si>
    <t>Cumulative Installed Geothermal Electricity-Generating Capacity in the United States, 1990-2013</t>
  </si>
  <si>
    <t>Slovakia</t>
  </si>
  <si>
    <t>South Korea</t>
  </si>
  <si>
    <t>Geothermal-Generated Electricity</t>
  </si>
  <si>
    <t>World Electricity Generation from Geothermal Power, 1980-2012</t>
  </si>
  <si>
    <t>Terawatt-hours</t>
  </si>
  <si>
    <r>
      <t xml:space="preserve">Source: U.S. Department of Energy, Energy Information Administration, </t>
    </r>
    <r>
      <rPr>
        <i/>
        <sz val="10"/>
        <color theme="1"/>
        <rFont val="Arial"/>
        <family val="2"/>
      </rPr>
      <t>International Energy Statistics</t>
    </r>
    <r>
      <rPr>
        <sz val="10"/>
        <color theme="1"/>
        <rFont val="Arial"/>
        <family val="2"/>
      </rPr>
      <t>, electronic database, at http://www.eia.gov/cfapps/ipdbproject/iedindex3.cfm, viewed 20 February 2015.</t>
    </r>
  </si>
  <si>
    <t>Geothermal Share of Electricity Generation in Selected Countries, 2012</t>
  </si>
  <si>
    <r>
      <t xml:space="preserve">Source: Compiled by Earth Policy Institute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2"/>
      </rPr>
      <t>, electronic database, at www.eia.gov/cfapps/ipdbproject/IEDIndex3.cfm, downloaded 24 February 2015.</t>
    </r>
  </si>
  <si>
    <t>Source: National Energy Authority of Iceland, "Generation of Electricity in Iceland," at www.nea.is/the-national-energy-authority/energy-statistics/generation-of-electricity, viewed 18 March 2015.</t>
  </si>
  <si>
    <t>Hydropower</t>
  </si>
  <si>
    <t>Gigawatt-hours</t>
  </si>
  <si>
    <t>Wind</t>
  </si>
  <si>
    <t>--</t>
  </si>
  <si>
    <t>Electricity Generation by Source in Iceland, 1950-2013</t>
  </si>
  <si>
    <t>GRAPH: Hydropower- and Geothermal-generated Electricity in Iceland, 1950-2013</t>
  </si>
  <si>
    <r>
      <t xml:space="preserve">Source: Compiled by Earth Policy Institute with list of countries from Karl Gawell et al., </t>
    </r>
    <r>
      <rPr>
        <i/>
        <sz val="10"/>
        <rFont val="Arial"/>
        <family val="2"/>
      </rPr>
      <t>Preliminary Report: Geothermal Energy, the Potential for Clean Power from the Earth</t>
    </r>
    <r>
      <rPr>
        <sz val="10"/>
        <color theme="1"/>
        <rFont val="Arial"/>
        <family val="2"/>
      </rPr>
      <t xml:space="preserve"> (Washington, DC: Geothermal Energy Association, 7 April 1999); 2014 population from U.N. Population Division, </t>
    </r>
    <r>
      <rPr>
        <i/>
        <sz val="10"/>
        <color theme="1"/>
        <rFont val="Arial"/>
        <family val="2"/>
      </rPr>
      <t>World Population Prospects: The 2012 Revision</t>
    </r>
    <r>
      <rPr>
        <sz val="10"/>
        <color theme="1"/>
        <rFont val="Arial"/>
        <family val="2"/>
      </rPr>
      <t>, electronic database, at esa.un.org/unpd/wpp/index.htm, updated 14 April 2014.</t>
    </r>
  </si>
  <si>
    <t>A full listing of data for the entire book is on-line at:</t>
  </si>
  <si>
    <t>http://www.earth-policy.org/books/tgt/tgt_data</t>
  </si>
  <si>
    <t>The Great Transition: Shifting from Fossil Fuels to Solar and Wind Energy</t>
  </si>
  <si>
    <t>Diesel, Methane, Waste-to-Energy</t>
  </si>
  <si>
    <r>
      <t xml:space="preserve">This is part of a supporting dataset for </t>
    </r>
    <r>
      <rPr>
        <b/>
        <sz val="10"/>
        <rFont val="Arial"/>
        <family val="2"/>
      </rPr>
      <t>The Great Transition: Shifting from Fossil Fuels to Solar and Wind Energy</t>
    </r>
    <r>
      <rPr>
        <sz val="10"/>
        <rFont val="Arial"/>
        <family val="2"/>
      </rPr>
      <t xml:space="preserve">, by Lester R. Brown, with Janet Larsen, J. Matthew Roney, and Emily E. Adams (New York: W.W. Norton &amp; Company, 2015). </t>
    </r>
  </si>
  <si>
    <t>For more information, see Earth Policy Institute on-line at www.earth-policy.org.</t>
  </si>
  <si>
    <t>GRAPH: Installed Direct-Use Geothermal Capacity in Leading Countries, 2014</t>
  </si>
  <si>
    <t>GRAPH: Geothermal Share of Electricity Generation in Top 10 Countries, 2012</t>
  </si>
  <si>
    <t>Supporting Data - Geothermal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</si>
</sst>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-* #,##0.00_-;\-* #,##0.00_-;_-* &quot;-&quot;??_-;_-@_-"/>
    <numFmt numFmtId="168" formatCode="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9"/>
      <name val="Calibri"/>
      <family val="2"/>
      <charset val="1"/>
    </font>
    <font>
      <sz val="11"/>
      <color indexed="19"/>
      <name val="Calibri"/>
      <family val="2"/>
      <charset val="1"/>
    </font>
    <font>
      <sz val="11"/>
      <color indexed="8"/>
      <name val="Calibri"/>
      <family val="2"/>
      <charset val="1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4">
    <xf numFmtId="0" fontId="0" fillId="0" borderId="0"/>
    <xf numFmtId="0" fontId="2" fillId="0" borderId="0"/>
    <xf numFmtId="0" fontId="5" fillId="0" borderId="0"/>
    <xf numFmtId="0" fontId="9" fillId="0" borderId="0" applyNumberFormat="0" applyFill="0" applyBorder="0" applyAlignment="0" applyProtection="0"/>
    <xf numFmtId="0" fontId="10" fillId="2" borderId="0"/>
    <xf numFmtId="0" fontId="10" fillId="3" borderId="0"/>
    <xf numFmtId="0" fontId="11" fillId="4" borderId="0"/>
    <xf numFmtId="0" fontId="12" fillId="5" borderId="0"/>
    <xf numFmtId="43" fontId="5" fillId="0" borderId="0" applyFont="0" applyFill="0" applyBorder="0" applyAlignment="0" applyProtection="0"/>
    <xf numFmtId="0" fontId="13" fillId="0" borderId="0"/>
    <xf numFmtId="0" fontId="14" fillId="0" borderId="0">
      <alignment horizontal="right"/>
    </xf>
    <xf numFmtId="0" fontId="15" fillId="0" borderId="0"/>
    <xf numFmtId="0" fontId="16" fillId="0" borderId="0"/>
    <xf numFmtId="0" fontId="17" fillId="0" borderId="0"/>
    <xf numFmtId="0" fontId="18" fillId="0" borderId="3" applyNumberFormat="0" applyAlignment="0"/>
    <xf numFmtId="0" fontId="19" fillId="0" borderId="0" applyAlignment="0">
      <alignment horizontal="left"/>
    </xf>
    <xf numFmtId="0" fontId="19" fillId="0" borderId="0">
      <alignment horizontal="right"/>
    </xf>
    <xf numFmtId="166" fontId="19" fillId="0" borderId="0">
      <alignment horizontal="right"/>
    </xf>
    <xf numFmtId="164" fontId="20" fillId="0" borderId="0">
      <alignment horizontal="right"/>
    </xf>
    <xf numFmtId="0" fontId="21" fillId="0" borderId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 applyFill="0" applyBorder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5" fillId="0" borderId="0"/>
    <xf numFmtId="168" fontId="5" fillId="0" borderId="0" applyFill="0" applyBorder="0" applyAlignment="0" applyProtection="0">
      <alignment wrapText="1"/>
    </xf>
    <xf numFmtId="0" fontId="24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0" fontId="2" fillId="0" borderId="0" xfId="1"/>
    <xf numFmtId="0" fontId="2" fillId="0" borderId="0" xfId="1" applyAlignment="1">
      <alignment wrapText="1"/>
    </xf>
    <xf numFmtId="0" fontId="2" fillId="0" borderId="0" xfId="1" applyFill="1"/>
    <xf numFmtId="0" fontId="8" fillId="0" borderId="0" xfId="0" applyFont="1"/>
    <xf numFmtId="0" fontId="9" fillId="0" borderId="0" xfId="3"/>
    <xf numFmtId="0" fontId="5" fillId="0" borderId="0" xfId="2" applyFont="1"/>
    <xf numFmtId="0" fontId="4" fillId="0" borderId="0" xfId="1" applyFont="1"/>
    <xf numFmtId="0" fontId="4" fillId="0" borderId="0" xfId="1" applyFont="1" applyFill="1"/>
    <xf numFmtId="0" fontId="5" fillId="0" borderId="0" xfId="1" applyFont="1"/>
    <xf numFmtId="0" fontId="2" fillId="0" borderId="1" xfId="1" applyBorder="1"/>
    <xf numFmtId="0" fontId="2" fillId="0" borderId="1" xfId="1" applyBorder="1" applyAlignment="1">
      <alignment horizontal="right" wrapText="1"/>
    </xf>
    <xf numFmtId="0" fontId="2" fillId="0" borderId="0" xfId="1" applyFont="1" applyFill="1" applyBorder="1"/>
    <xf numFmtId="0" fontId="2" fillId="0" borderId="0" xfId="1" applyAlignment="1">
      <alignment horizontal="right" wrapText="1"/>
    </xf>
    <xf numFmtId="0" fontId="2" fillId="0" borderId="0" xfId="1" applyBorder="1"/>
    <xf numFmtId="3" fontId="2" fillId="0" borderId="0" xfId="1" applyNumberFormat="1"/>
    <xf numFmtId="3" fontId="2" fillId="0" borderId="0" xfId="1" applyNumberFormat="1" applyBorder="1"/>
    <xf numFmtId="164" fontId="2" fillId="0" borderId="0" xfId="1" applyNumberFormat="1" applyBorder="1"/>
    <xf numFmtId="0" fontId="2" fillId="0" borderId="1" xfId="1" applyBorder="1" applyAlignment="1">
      <alignment horizontal="left"/>
    </xf>
    <xf numFmtId="3" fontId="2" fillId="0" borderId="1" xfId="1" applyNumberFormat="1" applyBorder="1"/>
    <xf numFmtId="0" fontId="2" fillId="0" borderId="0" xfId="1" applyAlignment="1">
      <alignment horizontal="right"/>
    </xf>
    <xf numFmtId="0" fontId="5" fillId="0" borderId="1" xfId="1" applyFont="1" applyBorder="1"/>
    <xf numFmtId="0" fontId="2" fillId="0" borderId="1" xfId="1" applyBorder="1" applyAlignment="1">
      <alignment horizontal="right"/>
    </xf>
    <xf numFmtId="0" fontId="5" fillId="0" borderId="0" xfId="1" applyFont="1" applyBorder="1"/>
    <xf numFmtId="0" fontId="2" fillId="0" borderId="0" xfId="1" applyBorder="1" applyAlignment="1">
      <alignment horizontal="right"/>
    </xf>
    <xf numFmtId="0" fontId="4" fillId="0" borderId="0" xfId="1" applyFont="1" applyBorder="1"/>
    <xf numFmtId="3" fontId="2" fillId="0" borderId="0" xfId="1" applyNumberFormat="1" applyAlignment="1">
      <alignment horizontal="right"/>
    </xf>
    <xf numFmtId="3" fontId="2" fillId="0" borderId="0" xfId="1" applyNumberFormat="1" applyFill="1" applyAlignment="1">
      <alignment horizontal="right"/>
    </xf>
    <xf numFmtId="3" fontId="2" fillId="0" borderId="0" xfId="1" applyNumberFormat="1" applyBorder="1" applyAlignment="1">
      <alignment horizontal="right"/>
    </xf>
    <xf numFmtId="0" fontId="5" fillId="0" borderId="0" xfId="1" applyFont="1" applyBorder="1" applyAlignment="1">
      <alignment vertical="top"/>
    </xf>
    <xf numFmtId="0" fontId="5" fillId="0" borderId="1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165" fontId="2" fillId="0" borderId="0" xfId="1" applyNumberFormat="1" applyAlignment="1">
      <alignment horizontal="right"/>
    </xf>
    <xf numFmtId="165" fontId="2" fillId="0" borderId="1" xfId="1" applyNumberFormat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0" fontId="23" fillId="0" borderId="0" xfId="27" applyFont="1" applyAlignment="1" applyProtection="1"/>
    <xf numFmtId="0" fontId="5" fillId="0" borderId="0" xfId="23"/>
    <xf numFmtId="0" fontId="5" fillId="0" borderId="0" xfId="23" applyFill="1"/>
    <xf numFmtId="0" fontId="5" fillId="0" borderId="0" xfId="23" applyAlignment="1">
      <alignment wrapText="1"/>
    </xf>
    <xf numFmtId="0" fontId="2" fillId="0" borderId="0" xfId="1"/>
    <xf numFmtId="0" fontId="2" fillId="0" borderId="0" xfId="1" applyAlignment="1">
      <alignment vertical="top"/>
    </xf>
    <xf numFmtId="165" fontId="2" fillId="0" borderId="0" xfId="1" applyNumberFormat="1"/>
    <xf numFmtId="0" fontId="5" fillId="0" borderId="0" xfId="23" applyFill="1" applyAlignment="1">
      <alignment vertical="top" wrapText="1"/>
    </xf>
    <xf numFmtId="164" fontId="6" fillId="0" borderId="0" xfId="23" applyNumberFormat="1" applyFont="1" applyFill="1" applyBorder="1"/>
    <xf numFmtId="3" fontId="5" fillId="0" borderId="0" xfId="23" applyNumberFormat="1" applyFont="1" applyFill="1" applyBorder="1" applyAlignment="1" applyProtection="1">
      <alignment horizontal="right"/>
    </xf>
    <xf numFmtId="0" fontId="5" fillId="0" borderId="0" xfId="23" applyFont="1" applyFill="1" applyBorder="1" applyAlignment="1">
      <alignment horizontal="left"/>
    </xf>
    <xf numFmtId="0" fontId="5" fillId="0" borderId="1" xfId="23" applyFont="1" applyFill="1" applyBorder="1" applyAlignment="1">
      <alignment horizontal="left"/>
    </xf>
    <xf numFmtId="0" fontId="5" fillId="0" borderId="0" xfId="23" applyFont="1" applyFill="1" applyAlignment="1">
      <alignment horizontal="left"/>
    </xf>
    <xf numFmtId="0" fontId="5" fillId="0" borderId="0" xfId="23" applyFont="1" applyFill="1" applyAlignment="1">
      <alignment horizontal="right" wrapText="1"/>
    </xf>
    <xf numFmtId="2" fontId="5" fillId="0" borderId="0" xfId="23" applyNumberFormat="1" applyFill="1"/>
    <xf numFmtId="0" fontId="5" fillId="0" borderId="1" xfId="23" applyFont="1" applyFill="1" applyBorder="1" applyAlignment="1">
      <alignment horizontal="right" wrapText="1"/>
    </xf>
    <xf numFmtId="0" fontId="5" fillId="0" borderId="0" xfId="23" applyFill="1" applyAlignment="1">
      <alignment vertical="justify" wrapText="1"/>
    </xf>
    <xf numFmtId="0" fontId="4" fillId="0" borderId="0" xfId="31" applyFont="1" applyFill="1" applyAlignment="1" applyProtection="1">
      <alignment horizontal="left"/>
    </xf>
    <xf numFmtId="0" fontId="5" fillId="0" borderId="0" xfId="31" applyFont="1" applyFill="1" applyAlignment="1" applyProtection="1">
      <alignment horizontal="left"/>
    </xf>
    <xf numFmtId="0" fontId="9" fillId="0" borderId="0" xfId="3" applyFill="1" applyAlignment="1" applyProtection="1">
      <alignment horizontal="left"/>
    </xf>
    <xf numFmtId="0" fontId="2" fillId="0" borderId="0" xfId="1"/>
    <xf numFmtId="0" fontId="2" fillId="0" borderId="0" xfId="1" applyFill="1" applyBorder="1"/>
    <xf numFmtId="0" fontId="3" fillId="0" borderId="0" xfId="1" applyFont="1" applyFill="1" applyBorder="1"/>
    <xf numFmtId="3" fontId="8" fillId="0" borderId="0" xfId="1" applyNumberFormat="1" applyFont="1" applyAlignment="1">
      <alignment horizontal="right"/>
    </xf>
    <xf numFmtId="3" fontId="2" fillId="0" borderId="0" xfId="1" applyNumberFormat="1" applyFont="1"/>
    <xf numFmtId="0" fontId="2" fillId="0" borderId="1" xfId="1" applyBorder="1" applyAlignment="1">
      <alignment vertical="top"/>
    </xf>
    <xf numFmtId="0" fontId="2" fillId="0" borderId="1" xfId="1" applyBorder="1" applyAlignment="1">
      <alignment horizontal="right" vertical="top"/>
    </xf>
    <xf numFmtId="0" fontId="2" fillId="0" borderId="0" xfId="32"/>
    <xf numFmtId="0" fontId="2" fillId="0" borderId="0" xfId="32" applyAlignment="1">
      <alignment horizontal="right"/>
    </xf>
    <xf numFmtId="165" fontId="2" fillId="0" borderId="0" xfId="32" applyNumberFormat="1" applyFont="1" applyBorder="1" applyAlignment="1">
      <alignment horizontal="right"/>
    </xf>
    <xf numFmtId="0" fontId="2" fillId="0" borderId="0" xfId="32" applyFont="1" applyBorder="1"/>
    <xf numFmtId="0" fontId="2" fillId="0" borderId="1" xfId="32" applyBorder="1" applyAlignment="1">
      <alignment horizontal="right" wrapText="1"/>
    </xf>
    <xf numFmtId="0" fontId="2" fillId="0" borderId="1" xfId="32" applyBorder="1"/>
    <xf numFmtId="0" fontId="3" fillId="0" borderId="0" xfId="32" applyFont="1"/>
    <xf numFmtId="3" fontId="2" fillId="0" borderId="0" xfId="32" applyNumberFormat="1" applyAlignment="1">
      <alignment horizontal="right"/>
    </xf>
    <xf numFmtId="0" fontId="5" fillId="0" borderId="0" xfId="1" applyFont="1" applyFill="1" applyAlignment="1">
      <alignment vertical="top" wrapText="1"/>
    </xf>
    <xf numFmtId="0" fontId="2" fillId="0" borderId="0" xfId="1" applyAlignment="1">
      <alignment vertical="top" wrapText="1"/>
    </xf>
    <xf numFmtId="0" fontId="25" fillId="0" borderId="0" xfId="0" applyFont="1"/>
    <xf numFmtId="0" fontId="3" fillId="0" borderId="0" xfId="1" applyFont="1"/>
    <xf numFmtId="0" fontId="2" fillId="0" borderId="0" xfId="1" applyFont="1"/>
    <xf numFmtId="0" fontId="9" fillId="0" borderId="0" xfId="3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3" fillId="0" borderId="0" xfId="31" applyFont="1" applyFill="1" applyAlignment="1" applyProtection="1">
      <alignment horizontal="left"/>
    </xf>
    <xf numFmtId="0" fontId="8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2" fillId="0" borderId="0" xfId="1" applyAlignment="1">
      <alignment vertical="top" wrapText="1"/>
    </xf>
    <xf numFmtId="164" fontId="2" fillId="0" borderId="0" xfId="1" applyNumberFormat="1"/>
    <xf numFmtId="164" fontId="3" fillId="0" borderId="0" xfId="1" applyNumberFormat="1" applyFont="1"/>
    <xf numFmtId="0" fontId="2" fillId="0" borderId="1" xfId="32" applyFont="1" applyBorder="1"/>
    <xf numFmtId="3" fontId="2" fillId="0" borderId="1" xfId="32" applyNumberFormat="1" applyFont="1" applyBorder="1" applyAlignment="1">
      <alignment horizontal="righ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0" borderId="0" xfId="1" applyFont="1" applyAlignment="1">
      <alignment wrapText="1"/>
    </xf>
    <xf numFmtId="0" fontId="2" fillId="0" borderId="0" xfId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right"/>
    </xf>
    <xf numFmtId="165" fontId="2" fillId="0" borderId="0" xfId="1" applyNumberFormat="1" applyFont="1" applyFill="1" applyBorder="1"/>
    <xf numFmtId="0" fontId="2" fillId="0" borderId="1" xfId="1" applyFont="1" applyFill="1" applyBorder="1"/>
    <xf numFmtId="165" fontId="2" fillId="0" borderId="1" xfId="1" applyNumberFormat="1" applyFont="1" applyFill="1" applyBorder="1"/>
    <xf numFmtId="164" fontId="2" fillId="0" borderId="0" xfId="1" applyNumberFormat="1" applyFont="1" applyFill="1" applyBorder="1"/>
    <xf numFmtId="0" fontId="8" fillId="0" borderId="0" xfId="0" applyFont="1" applyAlignment="1">
      <alignment wrapText="1"/>
    </xf>
    <xf numFmtId="0" fontId="2" fillId="0" borderId="0" xfId="2" applyFont="1"/>
    <xf numFmtId="0" fontId="2" fillId="0" borderId="0" xfId="0" applyFont="1" applyFill="1" applyBorder="1"/>
    <xf numFmtId="0" fontId="27" fillId="0" borderId="0" xfId="27" applyFont="1" applyFill="1" applyBorder="1" applyAlignment="1" applyProtection="1"/>
    <xf numFmtId="3" fontId="2" fillId="0" borderId="0" xfId="1" applyNumberFormat="1" applyFill="1"/>
    <xf numFmtId="3" fontId="2" fillId="0" borderId="1" xfId="1" applyNumberFormat="1" applyFill="1" applyBorder="1"/>
    <xf numFmtId="0" fontId="3" fillId="0" borderId="0" xfId="2" applyFont="1" applyAlignment="1">
      <alignment horizontal="left" vertical="center"/>
    </xf>
    <xf numFmtId="0" fontId="5" fillId="0" borderId="0" xfId="2" applyAlignment="1">
      <alignment vertical="center"/>
    </xf>
    <xf numFmtId="0" fontId="5" fillId="0" borderId="1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3" fontId="5" fillId="0" borderId="0" xfId="2" applyNumberFormat="1" applyFont="1" applyAlignment="1">
      <alignment vertical="center" wrapText="1"/>
    </xf>
    <xf numFmtId="3" fontId="2" fillId="0" borderId="0" xfId="2" quotePrefix="1" applyNumberFormat="1" applyFont="1" applyAlignment="1">
      <alignment horizontal="right" vertical="center" wrapText="1"/>
    </xf>
    <xf numFmtId="0" fontId="5" fillId="0" borderId="0" xfId="2" applyFont="1" applyBorder="1" applyAlignment="1">
      <alignment horizontal="left" vertical="center" wrapText="1"/>
    </xf>
    <xf numFmtId="3" fontId="5" fillId="0" borderId="0" xfId="2" applyNumberFormat="1" applyFont="1" applyBorder="1" applyAlignment="1">
      <alignment vertical="center" wrapText="1"/>
    </xf>
    <xf numFmtId="3" fontId="5" fillId="0" borderId="1" xfId="2" applyNumberFormat="1" applyFont="1" applyBorder="1" applyAlignment="1">
      <alignment vertical="center" wrapText="1"/>
    </xf>
    <xf numFmtId="3" fontId="2" fillId="0" borderId="1" xfId="2" quotePrefix="1" applyNumberFormat="1" applyFont="1" applyBorder="1" applyAlignment="1">
      <alignment horizontal="right" vertical="center" wrapText="1"/>
    </xf>
    <xf numFmtId="1" fontId="5" fillId="0" borderId="0" xfId="2" applyNumberFormat="1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0" xfId="2" applyAlignment="1">
      <alignment vertical="center" wrapText="1"/>
    </xf>
    <xf numFmtId="0" fontId="5" fillId="0" borderId="0" xfId="2" applyAlignment="1">
      <alignment horizontal="left" vertical="center"/>
    </xf>
    <xf numFmtId="0" fontId="5" fillId="0" borderId="1" xfId="2" applyFont="1" applyBorder="1" applyAlignment="1">
      <alignment horizontal="left" wrapText="1"/>
    </xf>
    <xf numFmtId="0" fontId="2" fillId="0" borderId="1" xfId="2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0" fontId="2" fillId="0" borderId="0" xfId="33" applyAlignment="1">
      <alignment vertical="top" wrapText="1"/>
    </xf>
    <xf numFmtId="0" fontId="8" fillId="0" borderId="0" xfId="0" applyFont="1" applyFill="1"/>
    <xf numFmtId="0" fontId="28" fillId="0" borderId="0" xfId="0" applyFont="1"/>
    <xf numFmtId="0" fontId="29" fillId="0" borderId="0" xfId="1" applyFont="1"/>
    <xf numFmtId="0" fontId="8" fillId="0" borderId="0" xfId="0" applyFont="1" applyFill="1" applyAlignment="1">
      <alignment vertical="top"/>
    </xf>
    <xf numFmtId="0" fontId="5" fillId="0" borderId="0" xfId="1" applyFont="1" applyAlignment="1">
      <alignment horizontal="left" vertical="top" wrapText="1"/>
    </xf>
    <xf numFmtId="0" fontId="2" fillId="0" borderId="2" xfId="1" applyBorder="1" applyAlignment="1">
      <alignment horizontal="center"/>
    </xf>
    <xf numFmtId="0" fontId="2" fillId="0" borderId="0" xfId="1" applyAlignment="1">
      <alignment horizontal="left" vertical="top" wrapText="1"/>
    </xf>
    <xf numFmtId="0" fontId="2" fillId="0" borderId="0" xfId="32" applyFont="1" applyAlignment="1">
      <alignment wrapText="1"/>
    </xf>
    <xf numFmtId="0" fontId="2" fillId="0" borderId="0" xfId="32" applyFont="1" applyAlignment="1">
      <alignment horizontal="right" wrapText="1"/>
    </xf>
    <xf numFmtId="0" fontId="2" fillId="0" borderId="0" xfId="1" applyFont="1" applyAlignment="1">
      <alignment vertical="top" wrapText="1"/>
    </xf>
    <xf numFmtId="0" fontId="2" fillId="0" borderId="0" xfId="1" applyAlignment="1">
      <alignment horizontal="right" vertical="top" wrapText="1"/>
    </xf>
    <xf numFmtId="0" fontId="2" fillId="0" borderId="0" xfId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</cellXfs>
  <cellStyles count="34">
    <cellStyle name="C01_Main head" xfId="9"/>
    <cellStyle name="C02_Column heads" xfId="10"/>
    <cellStyle name="C03_Sub head bold" xfId="11"/>
    <cellStyle name="C03a_Sub head" xfId="12"/>
    <cellStyle name="C04_Total text white bold" xfId="13"/>
    <cellStyle name="C04a_Total text black with rule" xfId="14"/>
    <cellStyle name="C05_Main text" xfId="15"/>
    <cellStyle name="C06_Figs" xfId="16"/>
    <cellStyle name="C07_Figs 1 dec percent" xfId="17"/>
    <cellStyle name="C08_Figs 1 decimal" xfId="18"/>
    <cellStyle name="C09_Notes" xfId="19"/>
    <cellStyle name="Comma 2" xfId="8"/>
    <cellStyle name="Comma 3 2" xfId="20"/>
    <cellStyle name="Comma 5" xfId="21"/>
    <cellStyle name="Excel Built-in 20% - Accent1" xfId="7"/>
    <cellStyle name="Excel Built-in Accent1" xfId="4"/>
    <cellStyle name="Excel Built-in Accent2" xfId="5"/>
    <cellStyle name="Excel Built-in Neutral" xfId="6"/>
    <cellStyle name="Hyperlink" xfId="3" builtinId="8"/>
    <cellStyle name="Hyperlink 2" xfId="27"/>
    <cellStyle name="Normal" xfId="0" builtinId="0"/>
    <cellStyle name="Normal 2" xfId="1"/>
    <cellStyle name="Normal 2 2" xfId="22"/>
    <cellStyle name="Normal 2 2 2" xfId="23"/>
    <cellStyle name="Normal 2 2 2 2" xfId="32"/>
    <cellStyle name="Normal 2 3" xfId="28"/>
    <cellStyle name="Normal 2 5" xfId="33"/>
    <cellStyle name="Normal 3" xfId="2"/>
    <cellStyle name="Normal 3 2" xfId="24"/>
    <cellStyle name="Normal 4" xfId="25"/>
    <cellStyle name="Normal 4 2" xfId="29"/>
    <cellStyle name="Normal 9" xfId="26"/>
    <cellStyle name="Normal_SOLAR" xfId="31"/>
    <cellStyle name="Style 2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9.xml"/><Relationship Id="rId18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4.xml"/><Relationship Id="rId17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0.xml"/><Relationship Id="rId23" Type="http://schemas.openxmlformats.org/officeDocument/2006/relationships/calcChain" Target="calcChain.xml"/><Relationship Id="rId10" Type="http://schemas.openxmlformats.org/officeDocument/2006/relationships/chartsheet" Target="chartsheets/sheet3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Geothermal Electricity-Generating Capacity, 1950-2013</a:t>
            </a:r>
          </a:p>
        </c:rich>
      </c:tx>
      <c:layout>
        <c:manualLayout>
          <c:xMode val="edge"/>
          <c:yMode val="edge"/>
          <c:x val="0.16753926701570682"/>
          <c:y val="2.0186335403726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29144851657939"/>
          <c:y val="0.13716356107660455"/>
          <c:w val="0.8368237347294939"/>
          <c:h val="0.73550724637681164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Capacity'!$A$6:$A$29</c:f>
              <c:numCache>
                <c:formatCode>General</c:formatCode>
                <c:ptCount val="2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'World Capacity'!$B$6:$B$29</c:f>
              <c:numCache>
                <c:formatCode>#,##0</c:formatCode>
                <c:ptCount val="24"/>
                <c:pt idx="0">
                  <c:v>200</c:v>
                </c:pt>
                <c:pt idx="1">
                  <c:v>270</c:v>
                </c:pt>
                <c:pt idx="2">
                  <c:v>386</c:v>
                </c:pt>
                <c:pt idx="3">
                  <c:v>520</c:v>
                </c:pt>
                <c:pt idx="4">
                  <c:v>720</c:v>
                </c:pt>
                <c:pt idx="5">
                  <c:v>1300</c:v>
                </c:pt>
                <c:pt idx="6">
                  <c:v>3887</c:v>
                </c:pt>
                <c:pt idx="7">
                  <c:v>4764</c:v>
                </c:pt>
                <c:pt idx="8">
                  <c:v>5891.65</c:v>
                </c:pt>
                <c:pt idx="9">
                  <c:v>6754.75</c:v>
                </c:pt>
                <c:pt idx="10">
                  <c:v>8583.5</c:v>
                </c:pt>
                <c:pt idx="11">
                  <c:v>8722.4933333333338</c:v>
                </c:pt>
                <c:pt idx="12">
                  <c:v>8849.3866666666672</c:v>
                </c:pt>
                <c:pt idx="13">
                  <c:v>9092.98</c:v>
                </c:pt>
                <c:pt idx="14">
                  <c:v>9209.3499999999985</c:v>
                </c:pt>
                <c:pt idx="15">
                  <c:v>9324.8499999999985</c:v>
                </c:pt>
                <c:pt idx="16">
                  <c:v>9636.75</c:v>
                </c:pt>
                <c:pt idx="17">
                  <c:v>10102.6</c:v>
                </c:pt>
                <c:pt idx="18">
                  <c:v>10537</c:v>
                </c:pt>
                <c:pt idx="19">
                  <c:v>10850.900000000001</c:v>
                </c:pt>
                <c:pt idx="20">
                  <c:v>11116</c:v>
                </c:pt>
                <c:pt idx="21">
                  <c:v>11035.601000000001</c:v>
                </c:pt>
                <c:pt idx="22">
                  <c:v>11361.301000000001</c:v>
                </c:pt>
                <c:pt idx="23">
                  <c:v>11709.001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52128"/>
        <c:axId val="115352704"/>
      </c:scatterChart>
      <c:valAx>
        <c:axId val="11535212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IEA-GIA;</a:t>
                </a:r>
                <a:r>
                  <a:rPr lang="en-US" baseline="0"/>
                  <a:t> </a:t>
                </a:r>
                <a:r>
                  <a:rPr lang="en-US"/>
                  <a:t>BP</a:t>
                </a:r>
              </a:p>
            </c:rich>
          </c:tx>
          <c:layout>
            <c:manualLayout>
              <c:xMode val="edge"/>
              <c:yMode val="edge"/>
              <c:x val="0.3542757417102966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352704"/>
        <c:crosses val="autoZero"/>
        <c:crossBetween val="midCat"/>
      </c:valAx>
      <c:valAx>
        <c:axId val="11535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4.7993019197207689E-3"/>
              <c:y val="0.451345755693581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352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Geothermal Electricity-Generating</a:t>
            </a:r>
            <a:r>
              <a:rPr lang="en-US" sz="1400" b="0" baseline="0"/>
              <a:t> Capacity in </a:t>
            </a:r>
            <a:br>
              <a:rPr lang="en-US" sz="1400" b="0" baseline="0"/>
            </a:br>
            <a:r>
              <a:rPr lang="en-US" sz="1400" b="0" baseline="0"/>
              <a:t>Leading Countries, 2013</a:t>
            </a:r>
            <a:endParaRPr lang="en-US" sz="1400" b="0"/>
          </a:p>
        </c:rich>
      </c:tx>
      <c:layout>
        <c:manualLayout>
          <c:xMode val="edge"/>
          <c:yMode val="edge"/>
          <c:x val="0.22100081076252903"/>
          <c:y val="1.81090135472196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86385373294308"/>
          <c:y val="0.14021718752547235"/>
          <c:w val="0.76691379468664744"/>
          <c:h val="0.6893552028822485"/>
        </c:manualLayout>
      </c:layout>
      <c:barChart>
        <c:barDir val="bar"/>
        <c:grouping val="clustered"/>
        <c:varyColors val="0"/>
        <c:ser>
          <c:idx val="0"/>
          <c:order val="0"/>
          <c:tx>
            <c:v>BP leading countries</c:v>
          </c:tx>
          <c:invertIfNegative val="0"/>
          <c:cat>
            <c:strRef>
              <c:f>'Leading Countries'!$A$6:$A$18</c:f>
              <c:strCache>
                <c:ptCount val="13"/>
                <c:pt idx="0">
                  <c:v>United States</c:v>
                </c:pt>
                <c:pt idx="1">
                  <c:v>Philippines</c:v>
                </c:pt>
                <c:pt idx="2">
                  <c:v>Indonesia</c:v>
                </c:pt>
                <c:pt idx="3">
                  <c:v>Italy</c:v>
                </c:pt>
                <c:pt idx="4">
                  <c:v>New Zealand</c:v>
                </c:pt>
                <c:pt idx="5">
                  <c:v>Mexico</c:v>
                </c:pt>
                <c:pt idx="6">
                  <c:v>Iceland</c:v>
                </c:pt>
                <c:pt idx="7">
                  <c:v>Japan</c:v>
                </c:pt>
                <c:pt idx="8">
                  <c:v>Kenya</c:v>
                </c:pt>
                <c:pt idx="9">
                  <c:v>Turkey</c:v>
                </c:pt>
                <c:pt idx="10">
                  <c:v>Costa Rica</c:v>
                </c:pt>
                <c:pt idx="11">
                  <c:v>El Salvador</c:v>
                </c:pt>
                <c:pt idx="12">
                  <c:v>Nicaragua</c:v>
                </c:pt>
              </c:strCache>
            </c:strRef>
          </c:cat>
          <c:val>
            <c:numRef>
              <c:f>'Leading Countries'!$B$6:$B$18</c:f>
              <c:numCache>
                <c:formatCode>#,##0</c:formatCode>
                <c:ptCount val="13"/>
                <c:pt idx="0">
                  <c:v>3442</c:v>
                </c:pt>
                <c:pt idx="1">
                  <c:v>1868</c:v>
                </c:pt>
                <c:pt idx="2">
                  <c:v>1339</c:v>
                </c:pt>
                <c:pt idx="3">
                  <c:v>875.5</c:v>
                </c:pt>
                <c:pt idx="4">
                  <c:v>855.09999999999991</c:v>
                </c:pt>
                <c:pt idx="5">
                  <c:v>823.4</c:v>
                </c:pt>
                <c:pt idx="6">
                  <c:v>665</c:v>
                </c:pt>
                <c:pt idx="7">
                  <c:v>503</c:v>
                </c:pt>
                <c:pt idx="8">
                  <c:v>252.5</c:v>
                </c:pt>
                <c:pt idx="9">
                  <c:v>226.20099999999999</c:v>
                </c:pt>
                <c:pt idx="10">
                  <c:v>208</c:v>
                </c:pt>
                <c:pt idx="11">
                  <c:v>204.4</c:v>
                </c:pt>
                <c:pt idx="12">
                  <c:v>159.5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7872"/>
        <c:axId val="115353280"/>
      </c:barChart>
      <c:catAx>
        <c:axId val="11220787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Source: BP</a:t>
                </a:r>
              </a:p>
            </c:rich>
          </c:tx>
          <c:layout>
            <c:manualLayout>
              <c:xMode val="edge"/>
              <c:yMode val="edge"/>
              <c:x val="0.76109233073614491"/>
              <c:y val="0.7373642832689391"/>
            </c:manualLayout>
          </c:layout>
          <c:overlay val="0"/>
          <c:spPr>
            <a:solidFill>
              <a:schemeClr val="bg1"/>
            </a:solidFill>
            <a:ln>
              <a:solidFill>
                <a:schemeClr val="bg1">
                  <a:lumMod val="75000"/>
                </a:schemeClr>
              </a:solidFill>
            </a:ln>
          </c:spPr>
        </c:title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5353280"/>
        <c:crosses val="autoZero"/>
        <c:auto val="1"/>
        <c:lblAlgn val="ctr"/>
        <c:lblOffset val="100"/>
        <c:noMultiLvlLbl val="0"/>
      </c:catAx>
      <c:valAx>
        <c:axId val="115353280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en-US" sz="11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0.46245757238460378"/>
              <c:y val="0.9080140118354771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2207872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Electricity Generation from Geothermal Power, 1980-2012</a:t>
            </a:r>
          </a:p>
        </c:rich>
      </c:tx>
      <c:layout>
        <c:manualLayout>
          <c:xMode val="edge"/>
          <c:yMode val="edge"/>
          <c:x val="0.14832792959703567"/>
          <c:y val="1.2919896640826873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'Geothermal Generation'!$A$6:$A$38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'Geothermal Generation'!$B$6:$B$38</c:f>
              <c:numCache>
                <c:formatCode>#,##0</c:formatCode>
                <c:ptCount val="33"/>
                <c:pt idx="0">
                  <c:v>13.236079999999999</c:v>
                </c:pt>
                <c:pt idx="1">
                  <c:v>14.642160000000001</c:v>
                </c:pt>
                <c:pt idx="2">
                  <c:v>15.65587</c:v>
                </c:pt>
                <c:pt idx="3">
                  <c:v>17.783100000000001</c:v>
                </c:pt>
                <c:pt idx="4">
                  <c:v>20.246500000000001</c:v>
                </c:pt>
                <c:pt idx="5">
                  <c:v>22.29823</c:v>
                </c:pt>
                <c:pt idx="6">
                  <c:v>24.877949999999998</c:v>
                </c:pt>
                <c:pt idx="7">
                  <c:v>26.68046</c:v>
                </c:pt>
                <c:pt idx="8">
                  <c:v>27.21208</c:v>
                </c:pt>
                <c:pt idx="9">
                  <c:v>32.855440000000002</c:v>
                </c:pt>
                <c:pt idx="10">
                  <c:v>35.820270000000001</c:v>
                </c:pt>
                <c:pt idx="11">
                  <c:v>37.061439999999997</c:v>
                </c:pt>
                <c:pt idx="12">
                  <c:v>38.196959999999997</c:v>
                </c:pt>
                <c:pt idx="13">
                  <c:v>39.17257</c:v>
                </c:pt>
                <c:pt idx="14">
                  <c:v>39.026449999999997</c:v>
                </c:pt>
                <c:pt idx="15">
                  <c:v>38.25226</c:v>
                </c:pt>
                <c:pt idx="16">
                  <c:v>40.689680000000003</c:v>
                </c:pt>
                <c:pt idx="17">
                  <c:v>42.127099999999999</c:v>
                </c:pt>
                <c:pt idx="18">
                  <c:v>44.705919999999999</c:v>
                </c:pt>
                <c:pt idx="19">
                  <c:v>47.883009999999999</c:v>
                </c:pt>
                <c:pt idx="20">
                  <c:v>51.563160000000003</c:v>
                </c:pt>
                <c:pt idx="21">
                  <c:v>51.1646</c:v>
                </c:pt>
                <c:pt idx="22">
                  <c:v>51.95431</c:v>
                </c:pt>
                <c:pt idx="23">
                  <c:v>53.665230000000001</c:v>
                </c:pt>
                <c:pt idx="24">
                  <c:v>55.849179999999997</c:v>
                </c:pt>
                <c:pt idx="25">
                  <c:v>56.590949999999999</c:v>
                </c:pt>
                <c:pt idx="26">
                  <c:v>57.997430000000001</c:v>
                </c:pt>
                <c:pt idx="27">
                  <c:v>60.63261</c:v>
                </c:pt>
                <c:pt idx="28">
                  <c:v>63.387979999999999</c:v>
                </c:pt>
                <c:pt idx="29">
                  <c:v>65.539659999999998</c:v>
                </c:pt>
                <c:pt idx="30">
                  <c:v>66.297210000000007</c:v>
                </c:pt>
                <c:pt idx="31">
                  <c:v>67.256</c:v>
                </c:pt>
                <c:pt idx="32">
                  <c:v>68.192300000000003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55584"/>
        <c:axId val="115356160"/>
      </c:scatterChart>
      <c:valAx>
        <c:axId val="115355584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BP</a:t>
                </a:r>
              </a:p>
            </c:rich>
          </c:tx>
          <c:layout>
            <c:manualLayout>
              <c:xMode val="edge"/>
              <c:yMode val="edge"/>
              <c:x val="0.44283859125452457"/>
              <c:y val="0.944444444444444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356160"/>
        <c:crosses val="autoZero"/>
        <c:crossBetween val="midCat"/>
      </c:valAx>
      <c:valAx>
        <c:axId val="11535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Terawatt-hours</a:t>
                </a:r>
              </a:p>
            </c:rich>
          </c:tx>
          <c:layout>
            <c:manualLayout>
              <c:xMode val="edge"/>
              <c:yMode val="edge"/>
              <c:x val="1.0893246187363835E-2"/>
              <c:y val="0.4000236017009501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5355584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Geothermal</a:t>
            </a:r>
            <a:r>
              <a:rPr lang="en-US" sz="1400" b="0" baseline="0"/>
              <a:t> Share of Electricity Generation in </a:t>
            </a:r>
          </a:p>
          <a:p>
            <a:pPr>
              <a:defRPr sz="1400" b="0"/>
            </a:pPr>
            <a:r>
              <a:rPr lang="en-US" sz="1400" b="0" baseline="0"/>
              <a:t>Top 10 Countries, 2012</a:t>
            </a:r>
            <a:endParaRPr lang="en-US" sz="1400" b="0"/>
          </a:p>
        </c:rich>
      </c:tx>
      <c:layout>
        <c:manualLayout>
          <c:xMode val="edge"/>
          <c:yMode val="edge"/>
          <c:x val="0.23202752470077365"/>
          <c:y val="3.10524363802350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120381058388643"/>
          <c:y val="0.1557669421757063"/>
          <c:w val="0.70031451402344336"/>
          <c:h val="0.678009202654016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'Geothermal Share'!$A$6:$A$15</c:f>
              <c:strCache>
                <c:ptCount val="10"/>
                <c:pt idx="0">
                  <c:v>Iceland</c:v>
                </c:pt>
                <c:pt idx="1">
                  <c:v>El Salvador</c:v>
                </c:pt>
                <c:pt idx="2">
                  <c:v>Kenya</c:v>
                </c:pt>
                <c:pt idx="3">
                  <c:v>Philippines</c:v>
                </c:pt>
                <c:pt idx="4">
                  <c:v>New Zealand</c:v>
                </c:pt>
                <c:pt idx="5">
                  <c:v>Costa Rica</c:v>
                </c:pt>
                <c:pt idx="6">
                  <c:v>Nicaragua</c:v>
                </c:pt>
                <c:pt idx="7">
                  <c:v>Papua New Guinea</c:v>
                </c:pt>
                <c:pt idx="8">
                  <c:v>France</c:v>
                </c:pt>
                <c:pt idx="9">
                  <c:v>Indonesia</c:v>
                </c:pt>
              </c:strCache>
            </c:strRef>
          </c:cat>
          <c:val>
            <c:numRef>
              <c:f>'Geothermal Share'!$B$6:$B$15</c:f>
              <c:numCache>
                <c:formatCode>#,##0.0</c:formatCode>
                <c:ptCount val="10"/>
                <c:pt idx="0">
                  <c:v>29.892115230115916</c:v>
                </c:pt>
                <c:pt idx="1">
                  <c:v>24.838187702265373</c:v>
                </c:pt>
                <c:pt idx="2">
                  <c:v>19.684845500430875</c:v>
                </c:pt>
                <c:pt idx="3">
                  <c:v>14.712214726568106</c:v>
                </c:pt>
                <c:pt idx="4">
                  <c:v>14.31245234189061</c:v>
                </c:pt>
                <c:pt idx="5">
                  <c:v>13.94608574554859</c:v>
                </c:pt>
                <c:pt idx="6">
                  <c:v>12.508969146137289</c:v>
                </c:pt>
                <c:pt idx="7">
                  <c:v>11.940298507462686</c:v>
                </c:pt>
                <c:pt idx="8">
                  <c:v>6.0606060606060614</c:v>
                </c:pt>
                <c:pt idx="9">
                  <c:v>5.0811242466263433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57856"/>
        <c:axId val="115358464"/>
      </c:barChart>
      <c:catAx>
        <c:axId val="11365785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5358464"/>
        <c:crosses val="autoZero"/>
        <c:auto val="1"/>
        <c:lblAlgn val="ctr"/>
        <c:lblOffset val="100"/>
        <c:noMultiLvlLbl val="0"/>
      </c:catAx>
      <c:valAx>
        <c:axId val="115358464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0.46684187382336373"/>
              <c:y val="0.90451594365921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3657856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Installed Direct-Use Geothermal Capacity </a:t>
            </a:r>
            <a:r>
              <a:rPr lang="en-US" sz="1400" b="0" baseline="0"/>
              <a:t>in</a:t>
            </a:r>
            <a:br>
              <a:rPr lang="en-US" sz="1400" b="0" baseline="0"/>
            </a:br>
            <a:r>
              <a:rPr lang="en-US" sz="1400" b="0" baseline="0"/>
              <a:t>Leading Countries, 2014</a:t>
            </a:r>
            <a:endParaRPr lang="en-US" sz="1400" b="0"/>
          </a:p>
        </c:rich>
      </c:tx>
      <c:layout>
        <c:manualLayout>
          <c:xMode val="edge"/>
          <c:yMode val="edge"/>
          <c:x val="0.23627131687073147"/>
          <c:y val="1.81090135472196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86385373294308"/>
          <c:y val="0.14021718752547235"/>
          <c:w val="0.76691379468664744"/>
          <c:h val="0.68935520288224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'Direct Use'!$A$6:$A$18</c:f>
              <c:strCache>
                <c:ptCount val="13"/>
                <c:pt idx="0">
                  <c:v>China</c:v>
                </c:pt>
                <c:pt idx="1">
                  <c:v>Turkey</c:v>
                </c:pt>
                <c:pt idx="2">
                  <c:v>Iceland</c:v>
                </c:pt>
                <c:pt idx="3">
                  <c:v>Japan</c:v>
                </c:pt>
                <c:pt idx="4">
                  <c:v>India</c:v>
                </c:pt>
                <c:pt idx="5">
                  <c:v>Italy</c:v>
                </c:pt>
                <c:pt idx="6">
                  <c:v>United States</c:v>
                </c:pt>
                <c:pt idx="7">
                  <c:v>Hungary</c:v>
                </c:pt>
                <c:pt idx="8">
                  <c:v>New Zealand</c:v>
                </c:pt>
                <c:pt idx="9">
                  <c:v>Brazil</c:v>
                </c:pt>
                <c:pt idx="10">
                  <c:v>France</c:v>
                </c:pt>
                <c:pt idx="11">
                  <c:v>Russia</c:v>
                </c:pt>
                <c:pt idx="12">
                  <c:v>Germany</c:v>
                </c:pt>
              </c:strCache>
            </c:strRef>
          </c:cat>
          <c:val>
            <c:numRef>
              <c:f>'Direct Use'!$B$6:$B$18</c:f>
              <c:numCache>
                <c:formatCode>#,##0.0</c:formatCode>
                <c:ptCount val="13"/>
                <c:pt idx="0">
                  <c:v>6089</c:v>
                </c:pt>
                <c:pt idx="1">
                  <c:v>2843.5</c:v>
                </c:pt>
                <c:pt idx="2">
                  <c:v>2173</c:v>
                </c:pt>
                <c:pt idx="3">
                  <c:v>2086.17</c:v>
                </c:pt>
                <c:pt idx="4">
                  <c:v>986</c:v>
                </c:pt>
                <c:pt idx="5">
                  <c:v>825</c:v>
                </c:pt>
                <c:pt idx="6">
                  <c:v>615.90999999999985</c:v>
                </c:pt>
                <c:pt idx="7">
                  <c:v>614.6</c:v>
                </c:pt>
                <c:pt idx="8">
                  <c:v>478</c:v>
                </c:pt>
                <c:pt idx="9">
                  <c:v>365</c:v>
                </c:pt>
                <c:pt idx="10">
                  <c:v>336.90000000000009</c:v>
                </c:pt>
                <c:pt idx="11">
                  <c:v>307</c:v>
                </c:pt>
                <c:pt idx="12">
                  <c:v>258.59999999999991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34144"/>
        <c:axId val="113476736"/>
      </c:barChart>
      <c:catAx>
        <c:axId val="11213414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Source: Lund</a:t>
                </a:r>
              </a:p>
            </c:rich>
          </c:tx>
          <c:layout>
            <c:manualLayout>
              <c:xMode val="edge"/>
              <c:yMode val="edge"/>
              <c:x val="0.76109233073614491"/>
              <c:y val="0.7373642832689391"/>
            </c:manualLayout>
          </c:layout>
          <c:overlay val="0"/>
          <c:spPr>
            <a:solidFill>
              <a:schemeClr val="bg1"/>
            </a:solidFill>
            <a:ln>
              <a:solidFill>
                <a:schemeClr val="bg1">
                  <a:lumMod val="75000"/>
                </a:schemeClr>
              </a:solidFill>
            </a:ln>
          </c:spPr>
        </c:title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3476736"/>
        <c:crosses val="autoZero"/>
        <c:auto val="1"/>
        <c:lblAlgn val="ctr"/>
        <c:lblOffset val="100"/>
        <c:noMultiLvlLbl val="0"/>
      </c:catAx>
      <c:valAx>
        <c:axId val="113476736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en-US" sz="11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0.46245757238460378"/>
              <c:y val="0.9080140118354771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2134144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Hydropower- and Geothermal-generated Electricity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in Iceland, 1950-2013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6697053084333044"/>
          <c:y val="1.672739277155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1984154154643713"/>
          <c:w val="0.82707993474714514"/>
          <c:h val="0.754433209435776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'Electricity Gen'!$B$3</c:f>
              <c:strCache>
                <c:ptCount val="1"/>
                <c:pt idx="0">
                  <c:v>Hydropower</c:v>
                </c:pt>
              </c:strCache>
            </c:strRef>
          </c:tx>
          <c:marker>
            <c:symbol val="none"/>
          </c:marker>
          <c:xVal>
            <c:numRef>
              <c:f>'Electricity Gen'!$A$6:$A$67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'Electricity Gen'!$B$6:$B$67</c:f>
              <c:numCache>
                <c:formatCode>#,##0</c:formatCode>
                <c:ptCount val="62"/>
                <c:pt idx="0">
                  <c:v>167</c:v>
                </c:pt>
                <c:pt idx="1">
                  <c:v>170</c:v>
                </c:pt>
                <c:pt idx="2">
                  <c:v>176</c:v>
                </c:pt>
                <c:pt idx="3">
                  <c:v>198</c:v>
                </c:pt>
                <c:pt idx="4">
                  <c:v>327</c:v>
                </c:pt>
                <c:pt idx="5">
                  <c:v>379</c:v>
                </c:pt>
                <c:pt idx="6">
                  <c:v>406</c:v>
                </c:pt>
                <c:pt idx="7">
                  <c:v>415</c:v>
                </c:pt>
                <c:pt idx="8">
                  <c:v>431</c:v>
                </c:pt>
                <c:pt idx="9">
                  <c:v>470</c:v>
                </c:pt>
                <c:pt idx="10">
                  <c:v>523</c:v>
                </c:pt>
                <c:pt idx="11">
                  <c:v>576</c:v>
                </c:pt>
                <c:pt idx="12">
                  <c:v>593</c:v>
                </c:pt>
                <c:pt idx="13">
                  <c:v>629</c:v>
                </c:pt>
                <c:pt idx="14">
                  <c:v>653</c:v>
                </c:pt>
                <c:pt idx="15">
                  <c:v>641</c:v>
                </c:pt>
                <c:pt idx="16">
                  <c:v>624</c:v>
                </c:pt>
                <c:pt idx="17">
                  <c:v>665</c:v>
                </c:pt>
                <c:pt idx="18">
                  <c:v>687</c:v>
                </c:pt>
                <c:pt idx="19">
                  <c:v>860</c:v>
                </c:pt>
                <c:pt idx="20">
                  <c:v>1413</c:v>
                </c:pt>
                <c:pt idx="21">
                  <c:v>1540</c:v>
                </c:pt>
                <c:pt idx="22">
                  <c:v>1703</c:v>
                </c:pt>
                <c:pt idx="23">
                  <c:v>2181</c:v>
                </c:pt>
                <c:pt idx="24">
                  <c:v>2258</c:v>
                </c:pt>
                <c:pt idx="25">
                  <c:v>2206</c:v>
                </c:pt>
                <c:pt idx="26">
                  <c:v>2350</c:v>
                </c:pt>
                <c:pt idx="27">
                  <c:v>2520</c:v>
                </c:pt>
                <c:pt idx="28">
                  <c:v>2605</c:v>
                </c:pt>
                <c:pt idx="29">
                  <c:v>2819</c:v>
                </c:pt>
                <c:pt idx="30">
                  <c:v>3053</c:v>
                </c:pt>
                <c:pt idx="31">
                  <c:v>3085</c:v>
                </c:pt>
                <c:pt idx="32">
                  <c:v>3407</c:v>
                </c:pt>
                <c:pt idx="33">
                  <c:v>3588</c:v>
                </c:pt>
                <c:pt idx="34">
                  <c:v>3738</c:v>
                </c:pt>
                <c:pt idx="35">
                  <c:v>3663</c:v>
                </c:pt>
                <c:pt idx="36">
                  <c:v>3842</c:v>
                </c:pt>
                <c:pt idx="37">
                  <c:v>3914</c:v>
                </c:pt>
                <c:pt idx="38">
                  <c:v>4165</c:v>
                </c:pt>
                <c:pt idx="39">
                  <c:v>4213</c:v>
                </c:pt>
                <c:pt idx="40">
                  <c:v>4159</c:v>
                </c:pt>
                <c:pt idx="41">
                  <c:v>4154</c:v>
                </c:pt>
                <c:pt idx="42">
                  <c:v>4306</c:v>
                </c:pt>
                <c:pt idx="43">
                  <c:v>4462</c:v>
                </c:pt>
                <c:pt idx="44">
                  <c:v>4511</c:v>
                </c:pt>
                <c:pt idx="45">
                  <c:v>4678</c:v>
                </c:pt>
                <c:pt idx="46">
                  <c:v>4764</c:v>
                </c:pt>
                <c:pt idx="47">
                  <c:v>5203</c:v>
                </c:pt>
                <c:pt idx="48">
                  <c:v>5617</c:v>
                </c:pt>
                <c:pt idx="49">
                  <c:v>6043</c:v>
                </c:pt>
                <c:pt idx="50">
                  <c:v>6352</c:v>
                </c:pt>
                <c:pt idx="51">
                  <c:v>6574</c:v>
                </c:pt>
                <c:pt idx="52">
                  <c:v>6972</c:v>
                </c:pt>
                <c:pt idx="53">
                  <c:v>7082</c:v>
                </c:pt>
                <c:pt idx="54">
                  <c:v>7131</c:v>
                </c:pt>
                <c:pt idx="55">
                  <c:v>7015</c:v>
                </c:pt>
                <c:pt idx="56">
                  <c:v>7289</c:v>
                </c:pt>
                <c:pt idx="57">
                  <c:v>8394</c:v>
                </c:pt>
                <c:pt idx="58">
                  <c:v>12427</c:v>
                </c:pt>
                <c:pt idx="59">
                  <c:v>12279</c:v>
                </c:pt>
                <c:pt idx="60">
                  <c:v>12592</c:v>
                </c:pt>
                <c:pt idx="61">
                  <c:v>12507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'Electricity Gen'!$C$3</c:f>
              <c:strCache>
                <c:ptCount val="1"/>
                <c:pt idx="0">
                  <c:v>Geothermal</c:v>
                </c:pt>
              </c:strCache>
            </c:strRef>
          </c:tx>
          <c:marker>
            <c:symbol val="none"/>
          </c:marker>
          <c:xVal>
            <c:numRef>
              <c:f>'Electricity Gen'!$A$25:$A$67</c:f>
              <c:numCache>
                <c:formatCode>General</c:formatCode>
                <c:ptCount val="4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</c:numCache>
            </c:numRef>
          </c:xVal>
          <c:yVal>
            <c:numRef>
              <c:f>'Electricity Gen'!$C$25:$C$67</c:f>
              <c:numCache>
                <c:formatCode>#,##0</c:formatCode>
                <c:ptCount val="43"/>
                <c:pt idx="0">
                  <c:v>2</c:v>
                </c:pt>
                <c:pt idx="1">
                  <c:v>12</c:v>
                </c:pt>
                <c:pt idx="2">
                  <c:v>12</c:v>
                </c:pt>
                <c:pt idx="3">
                  <c:v>22</c:v>
                </c:pt>
                <c:pt idx="4">
                  <c:v>24</c:v>
                </c:pt>
                <c:pt idx="5">
                  <c:v>8</c:v>
                </c:pt>
                <c:pt idx="6">
                  <c:v>18</c:v>
                </c:pt>
                <c:pt idx="7">
                  <c:v>19</c:v>
                </c:pt>
                <c:pt idx="8">
                  <c:v>16</c:v>
                </c:pt>
                <c:pt idx="9">
                  <c:v>18</c:v>
                </c:pt>
                <c:pt idx="10">
                  <c:v>46</c:v>
                </c:pt>
                <c:pt idx="11">
                  <c:v>45</c:v>
                </c:pt>
                <c:pt idx="12">
                  <c:v>123</c:v>
                </c:pt>
                <c:pt idx="13">
                  <c:v>159</c:v>
                </c:pt>
                <c:pt idx="14">
                  <c:v>172</c:v>
                </c:pt>
                <c:pt idx="15">
                  <c:v>173</c:v>
                </c:pt>
                <c:pt idx="16">
                  <c:v>171</c:v>
                </c:pt>
                <c:pt idx="17">
                  <c:v>212</c:v>
                </c:pt>
                <c:pt idx="18">
                  <c:v>234</c:v>
                </c:pt>
                <c:pt idx="19">
                  <c:v>246</c:v>
                </c:pt>
                <c:pt idx="20">
                  <c:v>258</c:v>
                </c:pt>
                <c:pt idx="21">
                  <c:v>283</c:v>
                </c:pt>
                <c:pt idx="22">
                  <c:v>267</c:v>
                </c:pt>
                <c:pt idx="23">
                  <c:v>230</c:v>
                </c:pt>
                <c:pt idx="24">
                  <c:v>254</c:v>
                </c:pt>
                <c:pt idx="25">
                  <c:v>260</c:v>
                </c:pt>
                <c:pt idx="26">
                  <c:v>290</c:v>
                </c:pt>
                <c:pt idx="27">
                  <c:v>346</c:v>
                </c:pt>
                <c:pt idx="28">
                  <c:v>375</c:v>
                </c:pt>
                <c:pt idx="29">
                  <c:v>655</c:v>
                </c:pt>
                <c:pt idx="30">
                  <c:v>1138</c:v>
                </c:pt>
                <c:pt idx="31">
                  <c:v>1323</c:v>
                </c:pt>
                <c:pt idx="32">
                  <c:v>1451</c:v>
                </c:pt>
                <c:pt idx="33">
                  <c:v>1433</c:v>
                </c:pt>
                <c:pt idx="34">
                  <c:v>1406</c:v>
                </c:pt>
                <c:pt idx="35">
                  <c:v>1484</c:v>
                </c:pt>
                <c:pt idx="36">
                  <c:v>1658</c:v>
                </c:pt>
                <c:pt idx="37">
                  <c:v>2631</c:v>
                </c:pt>
                <c:pt idx="38">
                  <c:v>3579</c:v>
                </c:pt>
                <c:pt idx="39">
                  <c:v>4038</c:v>
                </c:pt>
                <c:pt idx="40">
                  <c:v>4553</c:v>
                </c:pt>
                <c:pt idx="41">
                  <c:v>4465</c:v>
                </c:pt>
                <c:pt idx="42">
                  <c:v>4701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77888"/>
        <c:axId val="113478464"/>
      </c:scatterChart>
      <c:valAx>
        <c:axId val="113477888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1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i="1"/>
                  <a:t>Source: EPI from </a:t>
                </a:r>
                <a:r>
                  <a:rPr lang="en-US" b="0" i="1">
                    <a:effectLst/>
                  </a:rPr>
                  <a:t>Orkustofnun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1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38879825992387168"/>
              <c:y val="0.92778852353320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78464"/>
        <c:crosses val="autoZero"/>
        <c:crossBetween val="midCat"/>
        <c:majorUnit val="10"/>
        <c:minorUnit val="10"/>
      </c:valAx>
      <c:valAx>
        <c:axId val="1134784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Gigawatt-hours</a:t>
                </a:r>
              </a:p>
            </c:rich>
          </c:tx>
          <c:layout>
            <c:manualLayout>
              <c:xMode val="edge"/>
              <c:yMode val="edge"/>
              <c:x val="7.0434994709430952E-3"/>
              <c:y val="0.382807583834629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77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0.95169</cdr:x>
      <cdr:y>0.03829</cdr:y>
    </cdr:from>
    <cdr:to>
      <cdr:x>0.98591</cdr:x>
      <cdr:y>0.75752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0460" y="187878"/>
          <a:ext cx="199218" cy="3529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0.964</cdr:x>
      <cdr:y>0.2147</cdr:y>
    </cdr:from>
    <cdr:to>
      <cdr:x>1</cdr:x>
      <cdr:y>0.78114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6" y="1057289"/>
          <a:ext cx="210199" cy="2789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0.79584</cdr:x>
      <cdr:y>0.68513</cdr:y>
    </cdr:from>
    <cdr:to>
      <cdr:x>0.94266</cdr:x>
      <cdr:y>0.74315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33108" y="3362131"/>
          <a:ext cx="854739" cy="284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Geothermal</a:t>
          </a:r>
        </a:p>
      </cdr:txBody>
    </cdr:sp>
  </cdr:relSizeAnchor>
  <cdr:relSizeAnchor xmlns:cdr="http://schemas.openxmlformats.org/drawingml/2006/chartDrawing">
    <cdr:from>
      <cdr:x>0.65229</cdr:x>
      <cdr:y>0.16594</cdr:y>
    </cdr:from>
    <cdr:to>
      <cdr:x>0.80726</cdr:x>
      <cdr:y>0.21816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97406" y="814316"/>
          <a:ext cx="902185" cy="256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Hydropower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0.96046</cdr:x>
      <cdr:y>0.14171</cdr:y>
    </cdr:from>
    <cdr:to>
      <cdr:x>0.99471</cdr:x>
      <cdr:y>0.86121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1457" y="819699"/>
          <a:ext cx="170786" cy="3630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0.95169</cdr:x>
      <cdr:y>0.03829</cdr:y>
    </cdr:from>
    <cdr:to>
      <cdr:x>0.98591</cdr:x>
      <cdr:y>0.75752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0460" y="187878"/>
          <a:ext cx="199218" cy="3529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0.95512</cdr:x>
      <cdr:y>0.11576</cdr:y>
    </cdr:from>
    <cdr:to>
      <cdr:x>0.9893</cdr:x>
      <cdr:y>0.83388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7680" y="568960"/>
          <a:ext cx="199218" cy="3529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0.9411</cdr:x>
      <cdr:y>0.10196</cdr:y>
    </cdr:from>
    <cdr:to>
      <cdr:x>0.97755</cdr:x>
      <cdr:y>0.81988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8780" y="500337"/>
          <a:ext cx="212183" cy="3523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0.64267</cdr:x>
      <cdr:y>0.74689</cdr:y>
    </cdr:from>
    <cdr:to>
      <cdr:x>0.8966</cdr:x>
      <cdr:y>0.79969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41420" y="3665220"/>
          <a:ext cx="1478280" cy="259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 EPI from EIA</a:t>
          </a:r>
          <a:endParaRPr lang="en-US" sz="10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tgt/tgt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zoomScaleNormal="100" workbookViewId="0"/>
  </sheetViews>
  <sheetFormatPr defaultColWidth="9.140625" defaultRowHeight="12.75" x14ac:dyDescent="0.2"/>
  <cols>
    <col min="1" max="1" width="84.140625" style="6" customWidth="1"/>
    <col min="2" max="2" width="18.85546875" style="6" customWidth="1"/>
    <col min="3" max="3" width="19.28515625" style="126" customWidth="1"/>
    <col min="4" max="4" width="24.7109375" style="126" customWidth="1"/>
    <col min="5" max="6" width="9.140625" style="6"/>
    <col min="7" max="7" width="17.28515625" style="6" customWidth="1"/>
    <col min="8" max="8" width="59.5703125" style="6" customWidth="1"/>
    <col min="9" max="16384" width="9.140625" style="6"/>
  </cols>
  <sheetData>
    <row r="1" spans="1:2" ht="15.6" x14ac:dyDescent="0.3">
      <c r="A1" s="127" t="s">
        <v>154</v>
      </c>
    </row>
    <row r="2" spans="1:2" ht="15.6" x14ac:dyDescent="0.3">
      <c r="A2" s="128" t="s">
        <v>160</v>
      </c>
    </row>
    <row r="3" spans="1:2" x14ac:dyDescent="0.2">
      <c r="A3" s="10"/>
    </row>
    <row r="4" spans="1:2" x14ac:dyDescent="0.2">
      <c r="A4" s="37" t="s">
        <v>57</v>
      </c>
    </row>
    <row r="5" spans="1:2" x14ac:dyDescent="0.2">
      <c r="A5" s="11" t="s">
        <v>58</v>
      </c>
    </row>
    <row r="6" spans="1:2" x14ac:dyDescent="0.2">
      <c r="A6" s="11"/>
    </row>
    <row r="7" spans="1:2" ht="13.15" x14ac:dyDescent="0.25">
      <c r="A7" s="7" t="s">
        <v>131</v>
      </c>
      <c r="B7" s="74"/>
    </row>
    <row r="8" spans="1:2" ht="13.15" x14ac:dyDescent="0.25">
      <c r="A8" s="7"/>
      <c r="B8" s="74"/>
    </row>
    <row r="9" spans="1:2" ht="13.15" x14ac:dyDescent="0.25">
      <c r="A9" s="56" t="s">
        <v>135</v>
      </c>
      <c r="B9" s="74"/>
    </row>
    <row r="10" spans="1:2" x14ac:dyDescent="0.2">
      <c r="A10" s="56"/>
      <c r="B10" s="74"/>
    </row>
    <row r="11" spans="1:2" ht="13.15" x14ac:dyDescent="0.25">
      <c r="A11" s="7" t="s">
        <v>82</v>
      </c>
      <c r="B11" s="74"/>
    </row>
    <row r="12" spans="1:2" x14ac:dyDescent="0.2">
      <c r="A12" s="55"/>
    </row>
    <row r="13" spans="1:2" x14ac:dyDescent="0.2">
      <c r="A13" s="37" t="s">
        <v>59</v>
      </c>
    </row>
    <row r="14" spans="1:2" x14ac:dyDescent="0.2">
      <c r="A14" s="11" t="s">
        <v>60</v>
      </c>
    </row>
    <row r="15" spans="1:2" x14ac:dyDescent="0.2">
      <c r="A15" s="11"/>
    </row>
    <row r="16" spans="1:2" x14ac:dyDescent="0.2">
      <c r="A16" s="37" t="s">
        <v>142</v>
      </c>
    </row>
    <row r="17" spans="1:4" ht="13.15" x14ac:dyDescent="0.25">
      <c r="A17" s="76" t="s">
        <v>159</v>
      </c>
    </row>
    <row r="18" spans="1:4" x14ac:dyDescent="0.2">
      <c r="A18" s="11"/>
    </row>
    <row r="19" spans="1:4" ht="13.15" x14ac:dyDescent="0.25">
      <c r="A19" s="7" t="s">
        <v>73</v>
      </c>
      <c r="B19" s="101"/>
    </row>
    <row r="20" spans="1:4" ht="13.15" x14ac:dyDescent="0.25">
      <c r="A20" s="6" t="s">
        <v>158</v>
      </c>
    </row>
    <row r="22" spans="1:4" ht="15" customHeight="1" x14ac:dyDescent="0.25">
      <c r="A22" s="77" t="s">
        <v>149</v>
      </c>
      <c r="B22" s="78"/>
      <c r="C22" s="129"/>
      <c r="D22" s="129"/>
    </row>
    <row r="23" spans="1:4" ht="13.15" x14ac:dyDescent="0.25">
      <c r="A23" s="102" t="s">
        <v>150</v>
      </c>
    </row>
    <row r="24" spans="1:4" x14ac:dyDescent="0.2">
      <c r="A24" s="8"/>
    </row>
    <row r="25" spans="1:4" x14ac:dyDescent="0.2">
      <c r="A25" s="7" t="s">
        <v>66</v>
      </c>
    </row>
    <row r="28" spans="1:4" ht="13.15" x14ac:dyDescent="0.25">
      <c r="A28" s="103" t="s">
        <v>152</v>
      </c>
    </row>
    <row r="29" spans="1:4" ht="13.15" x14ac:dyDescent="0.25">
      <c r="A29" s="104" t="s">
        <v>153</v>
      </c>
    </row>
    <row r="30" spans="1:4" ht="13.15" x14ac:dyDescent="0.25">
      <c r="A30" s="103"/>
    </row>
    <row r="31" spans="1:4" ht="39.6" x14ac:dyDescent="0.25">
      <c r="A31" s="125" t="s">
        <v>156</v>
      </c>
    </row>
    <row r="32" spans="1:4" ht="13.15" x14ac:dyDescent="0.25">
      <c r="A32" s="6" t="s">
        <v>157</v>
      </c>
    </row>
  </sheetData>
  <hyperlinks>
    <hyperlink ref="A4" location="'World Capacity'!A1" display="World Cumulative Installed Geothermal Electricity-Generating Capacity, 1950-2010"/>
    <hyperlink ref="A16" location="'Geothermal Share'!A1" display="Geothermal Share of Electricity Generation in Leading Countries, [[DATE?]]"/>
    <hyperlink ref="A22" location="'Electricity Gen'!A1" display="Electricity Generation by Fuel Type in Iceland, 1915-2011"/>
    <hyperlink ref="A19" location="'Direct Use'!A1" display="Installed Direct-Use Geothermal Capacity by Country, 2014"/>
    <hyperlink ref="A25" location="'Potential for 100%'!A1" display="Countries that Could Meet 100 Percent of Electricity Demand with Geothermal Energy"/>
    <hyperlink ref="A11" location="'US by State 2013'!A1" display="U.S. Cumulative Installed Geothermal Electricity-Generating Capacity by State, 2013"/>
    <hyperlink ref="A7" location="'Geothermal by Country'!A1" display="Cumulative Installed Geothermal Electricity-Generating Capacity by Country, 1990-2010"/>
    <hyperlink ref="A13" location="'Leading Countries'!A1" display="Geothermal Electricity-Generating Capacity in Leading Countries, 2013"/>
    <hyperlink ref="A9" location="'US Geothermal Capacity'!A1" display="Cumulative Installed Geothermal Electricity-Generating Capacity in the United States, 1990-2010"/>
    <hyperlink ref="A29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zoomScaleNormal="100" workbookViewId="0"/>
  </sheetViews>
  <sheetFormatPr defaultColWidth="11.5703125" defaultRowHeight="12.75" x14ac:dyDescent="0.25"/>
  <cols>
    <col min="1" max="1" width="7.140625" style="121" customWidth="1"/>
    <col min="2" max="2" width="12.7109375" style="108" customWidth="1"/>
    <col min="3" max="3" width="13.42578125" style="108" customWidth="1"/>
    <col min="4" max="4" width="16" style="108" customWidth="1"/>
    <col min="5" max="5" width="11" style="108" customWidth="1"/>
    <col min="6" max="6" width="10.5703125" style="108" customWidth="1"/>
    <col min="7" max="258" width="11.5703125" style="108"/>
    <col min="259" max="259" width="15" style="108" customWidth="1"/>
    <col min="260" max="260" width="16.42578125" style="108" customWidth="1"/>
    <col min="261" max="514" width="11.5703125" style="108"/>
    <col min="515" max="515" width="15" style="108" customWidth="1"/>
    <col min="516" max="516" width="16.42578125" style="108" customWidth="1"/>
    <col min="517" max="770" width="11.5703125" style="108"/>
    <col min="771" max="771" width="15" style="108" customWidth="1"/>
    <col min="772" max="772" width="16.42578125" style="108" customWidth="1"/>
    <col min="773" max="1026" width="11.5703125" style="108"/>
    <col min="1027" max="1027" width="15" style="108" customWidth="1"/>
    <col min="1028" max="1028" width="16.42578125" style="108" customWidth="1"/>
    <col min="1029" max="1282" width="11.5703125" style="108"/>
    <col min="1283" max="1283" width="15" style="108" customWidth="1"/>
    <col min="1284" max="1284" width="16.42578125" style="108" customWidth="1"/>
    <col min="1285" max="1538" width="11.5703125" style="108"/>
    <col min="1539" max="1539" width="15" style="108" customWidth="1"/>
    <col min="1540" max="1540" width="16.42578125" style="108" customWidth="1"/>
    <col min="1541" max="1794" width="11.5703125" style="108"/>
    <col min="1795" max="1795" width="15" style="108" customWidth="1"/>
    <col min="1796" max="1796" width="16.42578125" style="108" customWidth="1"/>
    <col min="1797" max="2050" width="11.5703125" style="108"/>
    <col min="2051" max="2051" width="15" style="108" customWidth="1"/>
    <col min="2052" max="2052" width="16.42578125" style="108" customWidth="1"/>
    <col min="2053" max="2306" width="11.5703125" style="108"/>
    <col min="2307" max="2307" width="15" style="108" customWidth="1"/>
    <col min="2308" max="2308" width="16.42578125" style="108" customWidth="1"/>
    <col min="2309" max="2562" width="11.5703125" style="108"/>
    <col min="2563" max="2563" width="15" style="108" customWidth="1"/>
    <col min="2564" max="2564" width="16.42578125" style="108" customWidth="1"/>
    <col min="2565" max="2818" width="11.5703125" style="108"/>
    <col min="2819" max="2819" width="15" style="108" customWidth="1"/>
    <col min="2820" max="2820" width="16.42578125" style="108" customWidth="1"/>
    <col min="2821" max="3074" width="11.5703125" style="108"/>
    <col min="3075" max="3075" width="15" style="108" customWidth="1"/>
    <col min="3076" max="3076" width="16.42578125" style="108" customWidth="1"/>
    <col min="3077" max="3330" width="11.5703125" style="108"/>
    <col min="3331" max="3331" width="15" style="108" customWidth="1"/>
    <col min="3332" max="3332" width="16.42578125" style="108" customWidth="1"/>
    <col min="3333" max="3586" width="11.5703125" style="108"/>
    <col min="3587" max="3587" width="15" style="108" customWidth="1"/>
    <col min="3588" max="3588" width="16.42578125" style="108" customWidth="1"/>
    <col min="3589" max="3842" width="11.5703125" style="108"/>
    <col min="3843" max="3843" width="15" style="108" customWidth="1"/>
    <col min="3844" max="3844" width="16.42578125" style="108" customWidth="1"/>
    <col min="3845" max="4098" width="11.5703125" style="108"/>
    <col min="4099" max="4099" width="15" style="108" customWidth="1"/>
    <col min="4100" max="4100" width="16.42578125" style="108" customWidth="1"/>
    <col min="4101" max="4354" width="11.5703125" style="108"/>
    <col min="4355" max="4355" width="15" style="108" customWidth="1"/>
    <col min="4356" max="4356" width="16.42578125" style="108" customWidth="1"/>
    <col min="4357" max="4610" width="11.5703125" style="108"/>
    <col min="4611" max="4611" width="15" style="108" customWidth="1"/>
    <col min="4612" max="4612" width="16.42578125" style="108" customWidth="1"/>
    <col min="4613" max="4866" width="11.5703125" style="108"/>
    <col min="4867" max="4867" width="15" style="108" customWidth="1"/>
    <col min="4868" max="4868" width="16.42578125" style="108" customWidth="1"/>
    <col min="4869" max="5122" width="11.5703125" style="108"/>
    <col min="5123" max="5123" width="15" style="108" customWidth="1"/>
    <col min="5124" max="5124" width="16.42578125" style="108" customWidth="1"/>
    <col min="5125" max="5378" width="11.5703125" style="108"/>
    <col min="5379" max="5379" width="15" style="108" customWidth="1"/>
    <col min="5380" max="5380" width="16.42578125" style="108" customWidth="1"/>
    <col min="5381" max="5634" width="11.5703125" style="108"/>
    <col min="5635" max="5635" width="15" style="108" customWidth="1"/>
    <col min="5636" max="5636" width="16.42578125" style="108" customWidth="1"/>
    <col min="5637" max="5890" width="11.5703125" style="108"/>
    <col min="5891" max="5891" width="15" style="108" customWidth="1"/>
    <col min="5892" max="5892" width="16.42578125" style="108" customWidth="1"/>
    <col min="5893" max="6146" width="11.5703125" style="108"/>
    <col min="6147" max="6147" width="15" style="108" customWidth="1"/>
    <col min="6148" max="6148" width="16.42578125" style="108" customWidth="1"/>
    <col min="6149" max="6402" width="11.5703125" style="108"/>
    <col min="6403" max="6403" width="15" style="108" customWidth="1"/>
    <col min="6404" max="6404" width="16.42578125" style="108" customWidth="1"/>
    <col min="6405" max="6658" width="11.5703125" style="108"/>
    <col min="6659" max="6659" width="15" style="108" customWidth="1"/>
    <col min="6660" max="6660" width="16.42578125" style="108" customWidth="1"/>
    <col min="6661" max="6914" width="11.5703125" style="108"/>
    <col min="6915" max="6915" width="15" style="108" customWidth="1"/>
    <col min="6916" max="6916" width="16.42578125" style="108" customWidth="1"/>
    <col min="6917" max="7170" width="11.5703125" style="108"/>
    <col min="7171" max="7171" width="15" style="108" customWidth="1"/>
    <col min="7172" max="7172" width="16.42578125" style="108" customWidth="1"/>
    <col min="7173" max="7426" width="11.5703125" style="108"/>
    <col min="7427" max="7427" width="15" style="108" customWidth="1"/>
    <col min="7428" max="7428" width="16.42578125" style="108" customWidth="1"/>
    <col min="7429" max="7682" width="11.5703125" style="108"/>
    <col min="7683" max="7683" width="15" style="108" customWidth="1"/>
    <col min="7684" max="7684" width="16.42578125" style="108" customWidth="1"/>
    <col min="7685" max="7938" width="11.5703125" style="108"/>
    <col min="7939" max="7939" width="15" style="108" customWidth="1"/>
    <col min="7940" max="7940" width="16.42578125" style="108" customWidth="1"/>
    <col min="7941" max="8194" width="11.5703125" style="108"/>
    <col min="8195" max="8195" width="15" style="108" customWidth="1"/>
    <col min="8196" max="8196" width="16.42578125" style="108" customWidth="1"/>
    <col min="8197" max="8450" width="11.5703125" style="108"/>
    <col min="8451" max="8451" width="15" style="108" customWidth="1"/>
    <col min="8452" max="8452" width="16.42578125" style="108" customWidth="1"/>
    <col min="8453" max="8706" width="11.5703125" style="108"/>
    <col min="8707" max="8707" width="15" style="108" customWidth="1"/>
    <col min="8708" max="8708" width="16.42578125" style="108" customWidth="1"/>
    <col min="8709" max="8962" width="11.5703125" style="108"/>
    <col min="8963" max="8963" width="15" style="108" customWidth="1"/>
    <col min="8964" max="8964" width="16.42578125" style="108" customWidth="1"/>
    <col min="8965" max="9218" width="11.5703125" style="108"/>
    <col min="9219" max="9219" width="15" style="108" customWidth="1"/>
    <col min="9220" max="9220" width="16.42578125" style="108" customWidth="1"/>
    <col min="9221" max="9474" width="11.5703125" style="108"/>
    <col min="9475" max="9475" width="15" style="108" customWidth="1"/>
    <col min="9476" max="9476" width="16.42578125" style="108" customWidth="1"/>
    <col min="9477" max="9730" width="11.5703125" style="108"/>
    <col min="9731" max="9731" width="15" style="108" customWidth="1"/>
    <col min="9732" max="9732" width="16.42578125" style="108" customWidth="1"/>
    <col min="9733" max="9986" width="11.5703125" style="108"/>
    <col min="9987" max="9987" width="15" style="108" customWidth="1"/>
    <col min="9988" max="9988" width="16.42578125" style="108" customWidth="1"/>
    <col min="9989" max="10242" width="11.5703125" style="108"/>
    <col min="10243" max="10243" width="15" style="108" customWidth="1"/>
    <col min="10244" max="10244" width="16.42578125" style="108" customWidth="1"/>
    <col min="10245" max="10498" width="11.5703125" style="108"/>
    <col min="10499" max="10499" width="15" style="108" customWidth="1"/>
    <col min="10500" max="10500" width="16.42578125" style="108" customWidth="1"/>
    <col min="10501" max="10754" width="11.5703125" style="108"/>
    <col min="10755" max="10755" width="15" style="108" customWidth="1"/>
    <col min="10756" max="10756" width="16.42578125" style="108" customWidth="1"/>
    <col min="10757" max="11010" width="11.5703125" style="108"/>
    <col min="11011" max="11011" width="15" style="108" customWidth="1"/>
    <col min="11012" max="11012" width="16.42578125" style="108" customWidth="1"/>
    <col min="11013" max="11266" width="11.5703125" style="108"/>
    <col min="11267" max="11267" width="15" style="108" customWidth="1"/>
    <col min="11268" max="11268" width="16.42578125" style="108" customWidth="1"/>
    <col min="11269" max="11522" width="11.5703125" style="108"/>
    <col min="11523" max="11523" width="15" style="108" customWidth="1"/>
    <col min="11524" max="11524" width="16.42578125" style="108" customWidth="1"/>
    <col min="11525" max="11778" width="11.5703125" style="108"/>
    <col min="11779" max="11779" width="15" style="108" customWidth="1"/>
    <col min="11780" max="11780" width="16.42578125" style="108" customWidth="1"/>
    <col min="11781" max="12034" width="11.5703125" style="108"/>
    <col min="12035" max="12035" width="15" style="108" customWidth="1"/>
    <col min="12036" max="12036" width="16.42578125" style="108" customWidth="1"/>
    <col min="12037" max="12290" width="11.5703125" style="108"/>
    <col min="12291" max="12291" width="15" style="108" customWidth="1"/>
    <col min="12292" max="12292" width="16.42578125" style="108" customWidth="1"/>
    <col min="12293" max="12546" width="11.5703125" style="108"/>
    <col min="12547" max="12547" width="15" style="108" customWidth="1"/>
    <col min="12548" max="12548" width="16.42578125" style="108" customWidth="1"/>
    <col min="12549" max="12802" width="11.5703125" style="108"/>
    <col min="12803" max="12803" width="15" style="108" customWidth="1"/>
    <col min="12804" max="12804" width="16.42578125" style="108" customWidth="1"/>
    <col min="12805" max="13058" width="11.5703125" style="108"/>
    <col min="13059" max="13059" width="15" style="108" customWidth="1"/>
    <col min="13060" max="13060" width="16.42578125" style="108" customWidth="1"/>
    <col min="13061" max="13314" width="11.5703125" style="108"/>
    <col min="13315" max="13315" width="15" style="108" customWidth="1"/>
    <col min="13316" max="13316" width="16.42578125" style="108" customWidth="1"/>
    <col min="13317" max="13570" width="11.5703125" style="108"/>
    <col min="13571" max="13571" width="15" style="108" customWidth="1"/>
    <col min="13572" max="13572" width="16.42578125" style="108" customWidth="1"/>
    <col min="13573" max="13826" width="11.5703125" style="108"/>
    <col min="13827" max="13827" width="15" style="108" customWidth="1"/>
    <col min="13828" max="13828" width="16.42578125" style="108" customWidth="1"/>
    <col min="13829" max="14082" width="11.5703125" style="108"/>
    <col min="14083" max="14083" width="15" style="108" customWidth="1"/>
    <col min="14084" max="14084" width="16.42578125" style="108" customWidth="1"/>
    <col min="14085" max="14338" width="11.5703125" style="108"/>
    <col min="14339" max="14339" width="15" style="108" customWidth="1"/>
    <col min="14340" max="14340" width="16.42578125" style="108" customWidth="1"/>
    <col min="14341" max="14594" width="11.5703125" style="108"/>
    <col min="14595" max="14595" width="15" style="108" customWidth="1"/>
    <col min="14596" max="14596" width="16.42578125" style="108" customWidth="1"/>
    <col min="14597" max="14850" width="11.5703125" style="108"/>
    <col min="14851" max="14851" width="15" style="108" customWidth="1"/>
    <col min="14852" max="14852" width="16.42578125" style="108" customWidth="1"/>
    <col min="14853" max="15106" width="11.5703125" style="108"/>
    <col min="15107" max="15107" width="15" style="108" customWidth="1"/>
    <col min="15108" max="15108" width="16.42578125" style="108" customWidth="1"/>
    <col min="15109" max="15362" width="11.5703125" style="108"/>
    <col min="15363" max="15363" width="15" style="108" customWidth="1"/>
    <col min="15364" max="15364" width="16.42578125" style="108" customWidth="1"/>
    <col min="15365" max="15618" width="11.5703125" style="108"/>
    <col min="15619" max="15619" width="15" style="108" customWidth="1"/>
    <col min="15620" max="15620" width="16.42578125" style="108" customWidth="1"/>
    <col min="15621" max="15874" width="11.5703125" style="108"/>
    <col min="15875" max="15875" width="15" style="108" customWidth="1"/>
    <col min="15876" max="15876" width="16.42578125" style="108" customWidth="1"/>
    <col min="15877" max="16130" width="11.5703125" style="108"/>
    <col min="16131" max="16131" width="15" style="108" customWidth="1"/>
    <col min="16132" max="16132" width="16.42578125" style="108" customWidth="1"/>
    <col min="16133" max="16384" width="11.5703125" style="108"/>
  </cols>
  <sheetData>
    <row r="1" spans="1:6" x14ac:dyDescent="0.25">
      <c r="A1" s="107" t="s">
        <v>149</v>
      </c>
    </row>
    <row r="3" spans="1:6" ht="30" customHeight="1" x14ac:dyDescent="0.25">
      <c r="A3" s="122" t="s">
        <v>54</v>
      </c>
      <c r="B3" s="123" t="s">
        <v>145</v>
      </c>
      <c r="C3" s="124" t="s">
        <v>55</v>
      </c>
      <c r="D3" s="123" t="s">
        <v>155</v>
      </c>
      <c r="E3" s="123" t="s">
        <v>147</v>
      </c>
      <c r="F3" s="124" t="s">
        <v>52</v>
      </c>
    </row>
    <row r="4" spans="1:6" ht="13.15" x14ac:dyDescent="0.3">
      <c r="A4" s="110"/>
      <c r="B4" s="142" t="s">
        <v>146</v>
      </c>
      <c r="C4" s="143"/>
      <c r="D4" s="143"/>
      <c r="E4" s="143"/>
      <c r="F4" s="143"/>
    </row>
    <row r="5" spans="1:6" x14ac:dyDescent="0.25">
      <c r="A5" s="110"/>
      <c r="B5" s="111"/>
      <c r="C5" s="111"/>
      <c r="D5" s="111"/>
      <c r="E5" s="111"/>
      <c r="F5" s="111"/>
    </row>
    <row r="6" spans="1:6" x14ac:dyDescent="0.25">
      <c r="A6" s="110">
        <v>1950</v>
      </c>
      <c r="B6" s="112">
        <v>167</v>
      </c>
      <c r="C6" s="112">
        <v>0</v>
      </c>
      <c r="D6" s="112">
        <v>26.4</v>
      </c>
      <c r="E6" s="113" t="s">
        <v>148</v>
      </c>
      <c r="F6" s="112">
        <v>193.4</v>
      </c>
    </row>
    <row r="7" spans="1:6" x14ac:dyDescent="0.25">
      <c r="A7" s="110">
        <v>1951</v>
      </c>
      <c r="B7" s="112">
        <v>170</v>
      </c>
      <c r="C7" s="112">
        <v>0</v>
      </c>
      <c r="D7" s="112">
        <v>39.6</v>
      </c>
      <c r="E7" s="113" t="s">
        <v>148</v>
      </c>
      <c r="F7" s="112">
        <v>209.6</v>
      </c>
    </row>
    <row r="8" spans="1:6" x14ac:dyDescent="0.25">
      <c r="A8" s="110">
        <v>1952</v>
      </c>
      <c r="B8" s="112">
        <v>176</v>
      </c>
      <c r="C8" s="112">
        <v>0</v>
      </c>
      <c r="D8" s="112">
        <v>39.4</v>
      </c>
      <c r="E8" s="113" t="s">
        <v>148</v>
      </c>
      <c r="F8" s="112">
        <v>214.9</v>
      </c>
    </row>
    <row r="9" spans="1:6" x14ac:dyDescent="0.25">
      <c r="A9" s="110">
        <v>1953</v>
      </c>
      <c r="B9" s="112">
        <v>198</v>
      </c>
      <c r="C9" s="112">
        <v>0</v>
      </c>
      <c r="D9" s="112">
        <v>31.7</v>
      </c>
      <c r="E9" s="113" t="s">
        <v>148</v>
      </c>
      <c r="F9" s="112">
        <v>229.2</v>
      </c>
    </row>
    <row r="10" spans="1:6" x14ac:dyDescent="0.25">
      <c r="A10" s="110">
        <v>1954</v>
      </c>
      <c r="B10" s="112">
        <v>327</v>
      </c>
      <c r="C10" s="112">
        <v>0</v>
      </c>
      <c r="D10" s="112">
        <v>11.6</v>
      </c>
      <c r="E10" s="113" t="s">
        <v>148</v>
      </c>
      <c r="F10" s="112">
        <v>338.1</v>
      </c>
    </row>
    <row r="11" spans="1:6" x14ac:dyDescent="0.25">
      <c r="A11" s="110">
        <v>1955</v>
      </c>
      <c r="B11" s="112">
        <v>379</v>
      </c>
      <c r="C11" s="112">
        <v>0</v>
      </c>
      <c r="D11" s="112">
        <v>11.9</v>
      </c>
      <c r="E11" s="113" t="s">
        <v>148</v>
      </c>
      <c r="F11" s="112">
        <v>390.8</v>
      </c>
    </row>
    <row r="12" spans="1:6" x14ac:dyDescent="0.25">
      <c r="A12" s="110">
        <v>1956</v>
      </c>
      <c r="B12" s="112">
        <v>406</v>
      </c>
      <c r="C12" s="112">
        <v>0</v>
      </c>
      <c r="D12" s="112">
        <v>11.8</v>
      </c>
      <c r="E12" s="113" t="s">
        <v>148</v>
      </c>
      <c r="F12" s="112">
        <v>417.3</v>
      </c>
    </row>
    <row r="13" spans="1:6" x14ac:dyDescent="0.25">
      <c r="A13" s="110">
        <v>1957</v>
      </c>
      <c r="B13" s="112">
        <v>415</v>
      </c>
      <c r="C13" s="112">
        <v>0</v>
      </c>
      <c r="D13" s="112">
        <v>13</v>
      </c>
      <c r="E13" s="113" t="s">
        <v>148</v>
      </c>
      <c r="F13" s="112">
        <v>427.6</v>
      </c>
    </row>
    <row r="14" spans="1:6" x14ac:dyDescent="0.25">
      <c r="A14" s="110">
        <v>1958</v>
      </c>
      <c r="B14" s="112">
        <v>431</v>
      </c>
      <c r="C14" s="112">
        <v>0</v>
      </c>
      <c r="D14" s="112">
        <v>14.9</v>
      </c>
      <c r="E14" s="113" t="s">
        <v>148</v>
      </c>
      <c r="F14" s="112">
        <v>445.5</v>
      </c>
    </row>
    <row r="15" spans="1:6" x14ac:dyDescent="0.25">
      <c r="A15" s="110">
        <v>1959</v>
      </c>
      <c r="B15" s="112">
        <v>470</v>
      </c>
      <c r="C15" s="112">
        <v>0</v>
      </c>
      <c r="D15" s="112">
        <v>14</v>
      </c>
      <c r="E15" s="113" t="s">
        <v>148</v>
      </c>
      <c r="F15" s="112">
        <v>484.1</v>
      </c>
    </row>
    <row r="16" spans="1:6" x14ac:dyDescent="0.25">
      <c r="A16" s="110">
        <v>1960</v>
      </c>
      <c r="B16" s="112">
        <v>523</v>
      </c>
      <c r="C16" s="112">
        <v>0</v>
      </c>
      <c r="D16" s="112">
        <v>13.1</v>
      </c>
      <c r="E16" s="113" t="s">
        <v>148</v>
      </c>
      <c r="F16" s="112">
        <v>536</v>
      </c>
    </row>
    <row r="17" spans="1:6" x14ac:dyDescent="0.25">
      <c r="A17" s="110">
        <v>1961</v>
      </c>
      <c r="B17" s="112">
        <v>576</v>
      </c>
      <c r="C17" s="112">
        <v>0</v>
      </c>
      <c r="D17" s="112">
        <v>12.5</v>
      </c>
      <c r="E17" s="113" t="s">
        <v>148</v>
      </c>
      <c r="F17" s="112">
        <v>588.6</v>
      </c>
    </row>
    <row r="18" spans="1:6" x14ac:dyDescent="0.25">
      <c r="A18" s="110">
        <v>1962</v>
      </c>
      <c r="B18" s="112">
        <v>593</v>
      </c>
      <c r="C18" s="112">
        <v>0</v>
      </c>
      <c r="D18" s="112">
        <v>13.1</v>
      </c>
      <c r="E18" s="113" t="s">
        <v>148</v>
      </c>
      <c r="F18" s="112">
        <v>606</v>
      </c>
    </row>
    <row r="19" spans="1:6" x14ac:dyDescent="0.25">
      <c r="A19" s="110">
        <v>1963</v>
      </c>
      <c r="B19" s="112">
        <v>629</v>
      </c>
      <c r="C19" s="112">
        <v>0</v>
      </c>
      <c r="D19" s="112">
        <v>11.6</v>
      </c>
      <c r="E19" s="113" t="s">
        <v>148</v>
      </c>
      <c r="F19" s="112">
        <v>640.6</v>
      </c>
    </row>
    <row r="20" spans="1:6" x14ac:dyDescent="0.25">
      <c r="A20" s="110">
        <v>1964</v>
      </c>
      <c r="B20" s="112">
        <v>653</v>
      </c>
      <c r="C20" s="112">
        <v>0</v>
      </c>
      <c r="D20" s="112">
        <v>12.6</v>
      </c>
      <c r="E20" s="113" t="s">
        <v>148</v>
      </c>
      <c r="F20" s="112">
        <v>665.7</v>
      </c>
    </row>
    <row r="21" spans="1:6" x14ac:dyDescent="0.25">
      <c r="A21" s="110">
        <v>1965</v>
      </c>
      <c r="B21" s="112">
        <v>641</v>
      </c>
      <c r="C21" s="112">
        <v>0</v>
      </c>
      <c r="D21" s="112">
        <v>22.1</v>
      </c>
      <c r="E21" s="113" t="s">
        <v>148</v>
      </c>
      <c r="F21" s="112">
        <v>662.8</v>
      </c>
    </row>
    <row r="22" spans="1:6" x14ac:dyDescent="0.25">
      <c r="A22" s="110">
        <v>1966</v>
      </c>
      <c r="B22" s="112">
        <v>624</v>
      </c>
      <c r="C22" s="112">
        <v>0</v>
      </c>
      <c r="D22" s="112">
        <v>43.7</v>
      </c>
      <c r="E22" s="113" t="s">
        <v>148</v>
      </c>
      <c r="F22" s="112">
        <v>667.6</v>
      </c>
    </row>
    <row r="23" spans="1:6" x14ac:dyDescent="0.25">
      <c r="A23" s="110">
        <v>1967</v>
      </c>
      <c r="B23" s="112">
        <v>665</v>
      </c>
      <c r="C23" s="112">
        <v>0</v>
      </c>
      <c r="D23" s="112">
        <v>31.4</v>
      </c>
      <c r="E23" s="113" t="s">
        <v>148</v>
      </c>
      <c r="F23" s="112">
        <v>695.9</v>
      </c>
    </row>
    <row r="24" spans="1:6" x14ac:dyDescent="0.25">
      <c r="A24" s="110">
        <v>1968</v>
      </c>
      <c r="B24" s="112">
        <v>687</v>
      </c>
      <c r="C24" s="112">
        <v>0</v>
      </c>
      <c r="D24" s="112">
        <v>31.7</v>
      </c>
      <c r="E24" s="113" t="s">
        <v>148</v>
      </c>
      <c r="F24" s="112">
        <v>718.6</v>
      </c>
    </row>
    <row r="25" spans="1:6" x14ac:dyDescent="0.25">
      <c r="A25" s="110">
        <v>1969</v>
      </c>
      <c r="B25" s="112">
        <v>860</v>
      </c>
      <c r="C25" s="112">
        <v>2</v>
      </c>
      <c r="D25" s="112">
        <v>41.3</v>
      </c>
      <c r="E25" s="113" t="s">
        <v>148</v>
      </c>
      <c r="F25" s="112">
        <v>903.3</v>
      </c>
    </row>
    <row r="26" spans="1:6" x14ac:dyDescent="0.25">
      <c r="A26" s="110">
        <v>1970</v>
      </c>
      <c r="B26" s="112">
        <v>1413</v>
      </c>
      <c r="C26" s="112">
        <v>12</v>
      </c>
      <c r="D26" s="112">
        <v>35.4</v>
      </c>
      <c r="E26" s="113" t="s">
        <v>148</v>
      </c>
      <c r="F26" s="112">
        <v>1460.4</v>
      </c>
    </row>
    <row r="27" spans="1:6" x14ac:dyDescent="0.25">
      <c r="A27" s="110">
        <v>1971</v>
      </c>
      <c r="B27" s="112">
        <v>1540</v>
      </c>
      <c r="C27" s="112">
        <v>12</v>
      </c>
      <c r="D27" s="112">
        <v>40.200000000000003</v>
      </c>
      <c r="E27" s="113" t="s">
        <v>148</v>
      </c>
      <c r="F27" s="112">
        <v>1591.9</v>
      </c>
    </row>
    <row r="28" spans="1:6" x14ac:dyDescent="0.25">
      <c r="A28" s="110">
        <v>1972</v>
      </c>
      <c r="B28" s="112">
        <v>1703</v>
      </c>
      <c r="C28" s="112">
        <v>22</v>
      </c>
      <c r="D28" s="112">
        <v>43.5</v>
      </c>
      <c r="E28" s="113" t="s">
        <v>148</v>
      </c>
      <c r="F28" s="112">
        <v>1767.8</v>
      </c>
    </row>
    <row r="29" spans="1:6" x14ac:dyDescent="0.25">
      <c r="A29" s="110">
        <v>1973</v>
      </c>
      <c r="B29" s="112">
        <v>2181</v>
      </c>
      <c r="C29" s="112">
        <v>24</v>
      </c>
      <c r="D29" s="112">
        <v>80.2</v>
      </c>
      <c r="E29" s="113" t="s">
        <v>148</v>
      </c>
      <c r="F29" s="112">
        <v>2285.4</v>
      </c>
    </row>
    <row r="30" spans="1:6" x14ac:dyDescent="0.25">
      <c r="A30" s="110">
        <v>1974</v>
      </c>
      <c r="B30" s="112">
        <v>2258</v>
      </c>
      <c r="C30" s="112">
        <v>8</v>
      </c>
      <c r="D30" s="112">
        <v>76.599999999999994</v>
      </c>
      <c r="E30" s="113" t="s">
        <v>148</v>
      </c>
      <c r="F30" s="112">
        <v>2342.5</v>
      </c>
    </row>
    <row r="31" spans="1:6" x14ac:dyDescent="0.25">
      <c r="A31" s="110">
        <v>1975</v>
      </c>
      <c r="B31" s="112">
        <v>2206</v>
      </c>
      <c r="C31" s="112">
        <v>18</v>
      </c>
      <c r="D31" s="112">
        <v>71.5</v>
      </c>
      <c r="E31" s="113" t="s">
        <v>148</v>
      </c>
      <c r="F31" s="112">
        <v>2295.5</v>
      </c>
    </row>
    <row r="32" spans="1:6" x14ac:dyDescent="0.25">
      <c r="A32" s="110">
        <v>1976</v>
      </c>
      <c r="B32" s="112">
        <v>2350</v>
      </c>
      <c r="C32" s="112">
        <v>19</v>
      </c>
      <c r="D32" s="112">
        <v>52.9</v>
      </c>
      <c r="E32" s="113" t="s">
        <v>148</v>
      </c>
      <c r="F32" s="112">
        <v>2421.4</v>
      </c>
    </row>
    <row r="33" spans="1:6" x14ac:dyDescent="0.25">
      <c r="A33" s="110">
        <v>1977</v>
      </c>
      <c r="B33" s="112">
        <v>2520</v>
      </c>
      <c r="C33" s="112">
        <v>16</v>
      </c>
      <c r="D33" s="112">
        <v>66.099999999999994</v>
      </c>
      <c r="E33" s="113" t="s">
        <v>148</v>
      </c>
      <c r="F33" s="112">
        <v>2601.9</v>
      </c>
    </row>
    <row r="34" spans="1:6" x14ac:dyDescent="0.25">
      <c r="A34" s="110">
        <v>1978</v>
      </c>
      <c r="B34" s="112">
        <v>2605</v>
      </c>
      <c r="C34" s="112">
        <v>18</v>
      </c>
      <c r="D34" s="112">
        <v>50.5</v>
      </c>
      <c r="E34" s="113" t="s">
        <v>148</v>
      </c>
      <c r="F34" s="112">
        <v>2673.8</v>
      </c>
    </row>
    <row r="35" spans="1:6" x14ac:dyDescent="0.25">
      <c r="A35" s="110">
        <v>1979</v>
      </c>
      <c r="B35" s="112">
        <v>2819</v>
      </c>
      <c r="C35" s="112">
        <v>46</v>
      </c>
      <c r="D35" s="112">
        <v>54.4</v>
      </c>
      <c r="E35" s="113" t="s">
        <v>148</v>
      </c>
      <c r="F35" s="112">
        <v>2919.1</v>
      </c>
    </row>
    <row r="36" spans="1:6" ht="13.15" x14ac:dyDescent="0.3">
      <c r="A36" s="110">
        <v>1980</v>
      </c>
      <c r="B36" s="112">
        <v>3053</v>
      </c>
      <c r="C36" s="112">
        <v>45</v>
      </c>
      <c r="D36" s="112">
        <v>44.7</v>
      </c>
      <c r="E36" s="113" t="s">
        <v>148</v>
      </c>
      <c r="F36" s="112">
        <v>3142.6</v>
      </c>
    </row>
    <row r="37" spans="1:6" ht="13.15" x14ac:dyDescent="0.3">
      <c r="A37" s="110">
        <v>1981</v>
      </c>
      <c r="B37" s="112">
        <v>3085</v>
      </c>
      <c r="C37" s="112">
        <v>123</v>
      </c>
      <c r="D37" s="112">
        <v>50.3</v>
      </c>
      <c r="E37" s="113" t="s">
        <v>148</v>
      </c>
      <c r="F37" s="112">
        <v>3257.9</v>
      </c>
    </row>
    <row r="38" spans="1:6" ht="13.15" x14ac:dyDescent="0.3">
      <c r="A38" s="110">
        <v>1982</v>
      </c>
      <c r="B38" s="112">
        <v>3407</v>
      </c>
      <c r="C38" s="112">
        <v>159</v>
      </c>
      <c r="D38" s="112">
        <v>8.6</v>
      </c>
      <c r="E38" s="113" t="s">
        <v>148</v>
      </c>
      <c r="F38" s="112">
        <v>3574.8</v>
      </c>
    </row>
    <row r="39" spans="1:6" ht="13.15" x14ac:dyDescent="0.3">
      <c r="A39" s="110">
        <v>1983</v>
      </c>
      <c r="B39" s="112">
        <v>3588</v>
      </c>
      <c r="C39" s="112">
        <v>172</v>
      </c>
      <c r="D39" s="112">
        <v>6.4</v>
      </c>
      <c r="E39" s="113" t="s">
        <v>148</v>
      </c>
      <c r="F39" s="112">
        <v>3766</v>
      </c>
    </row>
    <row r="40" spans="1:6" ht="13.15" x14ac:dyDescent="0.3">
      <c r="A40" s="110">
        <v>1984</v>
      </c>
      <c r="B40" s="112">
        <v>3738</v>
      </c>
      <c r="C40" s="112">
        <v>173</v>
      </c>
      <c r="D40" s="112">
        <v>3.1</v>
      </c>
      <c r="E40" s="113" t="s">
        <v>148</v>
      </c>
      <c r="F40" s="112">
        <v>3914.2</v>
      </c>
    </row>
    <row r="41" spans="1:6" ht="13.15" x14ac:dyDescent="0.3">
      <c r="A41" s="110">
        <v>1985</v>
      </c>
      <c r="B41" s="112">
        <v>3663</v>
      </c>
      <c r="C41" s="112">
        <v>171</v>
      </c>
      <c r="D41" s="112">
        <v>3.3</v>
      </c>
      <c r="E41" s="113" t="s">
        <v>148</v>
      </c>
      <c r="F41" s="112">
        <v>3837.4</v>
      </c>
    </row>
    <row r="42" spans="1:6" ht="13.15" x14ac:dyDescent="0.3">
      <c r="A42" s="110">
        <v>1986</v>
      </c>
      <c r="B42" s="112">
        <v>3842</v>
      </c>
      <c r="C42" s="112">
        <v>212</v>
      </c>
      <c r="D42" s="112">
        <v>3.7</v>
      </c>
      <c r="E42" s="113" t="s">
        <v>148</v>
      </c>
      <c r="F42" s="112">
        <v>4057.8</v>
      </c>
    </row>
    <row r="43" spans="1:6" ht="13.15" x14ac:dyDescent="0.3">
      <c r="A43" s="110">
        <v>1987</v>
      </c>
      <c r="B43" s="112">
        <v>3914</v>
      </c>
      <c r="C43" s="112">
        <v>234</v>
      </c>
      <c r="D43" s="112">
        <v>3.9</v>
      </c>
      <c r="E43" s="113" t="s">
        <v>148</v>
      </c>
      <c r="F43" s="112">
        <v>4152</v>
      </c>
    </row>
    <row r="44" spans="1:6" ht="13.15" x14ac:dyDescent="0.3">
      <c r="A44" s="110">
        <v>1988</v>
      </c>
      <c r="B44" s="112">
        <v>4165</v>
      </c>
      <c r="C44" s="112">
        <v>246</v>
      </c>
      <c r="D44" s="112">
        <v>5.7</v>
      </c>
      <c r="E44" s="113" t="s">
        <v>148</v>
      </c>
      <c r="F44" s="112">
        <v>4415.8999999999996</v>
      </c>
    </row>
    <row r="45" spans="1:6" x14ac:dyDescent="0.25">
      <c r="A45" s="110">
        <v>1989</v>
      </c>
      <c r="B45" s="112">
        <v>4213</v>
      </c>
      <c r="C45" s="112">
        <v>258</v>
      </c>
      <c r="D45" s="112">
        <v>4.5</v>
      </c>
      <c r="E45" s="113" t="s">
        <v>148</v>
      </c>
      <c r="F45" s="112">
        <v>4475.2</v>
      </c>
    </row>
    <row r="46" spans="1:6" x14ac:dyDescent="0.25">
      <c r="A46" s="110">
        <v>1990</v>
      </c>
      <c r="B46" s="112">
        <v>4159</v>
      </c>
      <c r="C46" s="112">
        <v>283</v>
      </c>
      <c r="D46" s="112">
        <v>5.5</v>
      </c>
      <c r="E46" s="113" t="s">
        <v>148</v>
      </c>
      <c r="F46" s="112">
        <v>4447.2</v>
      </c>
    </row>
    <row r="47" spans="1:6" x14ac:dyDescent="0.25">
      <c r="A47" s="110">
        <v>1991</v>
      </c>
      <c r="B47" s="112">
        <v>4154</v>
      </c>
      <c r="C47" s="112">
        <v>267</v>
      </c>
      <c r="D47" s="112">
        <v>6</v>
      </c>
      <c r="E47" s="113" t="s">
        <v>148</v>
      </c>
      <c r="F47" s="112">
        <v>4426.7</v>
      </c>
    </row>
    <row r="48" spans="1:6" x14ac:dyDescent="0.25">
      <c r="A48" s="110">
        <v>1992</v>
      </c>
      <c r="B48" s="112">
        <v>4306</v>
      </c>
      <c r="C48" s="112">
        <v>230</v>
      </c>
      <c r="D48" s="112">
        <v>5</v>
      </c>
      <c r="E48" s="113" t="s">
        <v>148</v>
      </c>
      <c r="F48" s="112">
        <v>4540.5</v>
      </c>
    </row>
    <row r="49" spans="1:6" x14ac:dyDescent="0.25">
      <c r="A49" s="110">
        <v>1993</v>
      </c>
      <c r="B49" s="112">
        <v>4462</v>
      </c>
      <c r="C49" s="112">
        <v>254</v>
      </c>
      <c r="D49" s="112">
        <v>4.0999999999999996</v>
      </c>
      <c r="E49" s="113" t="s">
        <v>148</v>
      </c>
      <c r="F49" s="112">
        <v>4720.8</v>
      </c>
    </row>
    <row r="50" spans="1:6" x14ac:dyDescent="0.25">
      <c r="A50" s="110">
        <v>1994</v>
      </c>
      <c r="B50" s="112">
        <v>4511</v>
      </c>
      <c r="C50" s="112">
        <v>260</v>
      </c>
      <c r="D50" s="112">
        <v>3.8</v>
      </c>
      <c r="E50" s="113" t="s">
        <v>148</v>
      </c>
      <c r="F50" s="112">
        <v>4773.8999999999996</v>
      </c>
    </row>
    <row r="51" spans="1:6" x14ac:dyDescent="0.25">
      <c r="A51" s="110">
        <v>1995</v>
      </c>
      <c r="B51" s="112">
        <v>4678</v>
      </c>
      <c r="C51" s="112">
        <v>290</v>
      </c>
      <c r="D51" s="112">
        <v>8.4</v>
      </c>
      <c r="E51" s="113" t="s">
        <v>148</v>
      </c>
      <c r="F51" s="112">
        <v>4976.8999999999996</v>
      </c>
    </row>
    <row r="52" spans="1:6" x14ac:dyDescent="0.25">
      <c r="A52" s="110">
        <v>1996</v>
      </c>
      <c r="B52" s="112">
        <v>4764</v>
      </c>
      <c r="C52" s="112">
        <v>346</v>
      </c>
      <c r="D52" s="112">
        <v>3.4</v>
      </c>
      <c r="E52" s="113" t="s">
        <v>148</v>
      </c>
      <c r="F52" s="112">
        <v>5113.1000000000004</v>
      </c>
    </row>
    <row r="53" spans="1:6" x14ac:dyDescent="0.25">
      <c r="A53" s="110">
        <v>1997</v>
      </c>
      <c r="B53" s="112">
        <v>5203</v>
      </c>
      <c r="C53" s="112">
        <v>375</v>
      </c>
      <c r="D53" s="112">
        <v>3</v>
      </c>
      <c r="E53" s="113" t="s">
        <v>148</v>
      </c>
      <c r="F53" s="112">
        <v>5581</v>
      </c>
    </row>
    <row r="54" spans="1:6" x14ac:dyDescent="0.25">
      <c r="A54" s="110">
        <v>1998</v>
      </c>
      <c r="B54" s="112">
        <v>5617</v>
      </c>
      <c r="C54" s="112">
        <v>655</v>
      </c>
      <c r="D54" s="112">
        <v>3.9</v>
      </c>
      <c r="E54" s="113" t="s">
        <v>148</v>
      </c>
      <c r="F54" s="112">
        <v>6275.8</v>
      </c>
    </row>
    <row r="55" spans="1:6" x14ac:dyDescent="0.25">
      <c r="A55" s="110">
        <v>1999</v>
      </c>
      <c r="B55" s="112">
        <v>6043</v>
      </c>
      <c r="C55" s="112">
        <v>1138</v>
      </c>
      <c r="D55" s="112">
        <v>4.2</v>
      </c>
      <c r="E55" s="113" t="s">
        <v>148</v>
      </c>
      <c r="F55" s="112">
        <v>7185.4</v>
      </c>
    </row>
    <row r="56" spans="1:6" x14ac:dyDescent="0.25">
      <c r="A56" s="110">
        <v>2000</v>
      </c>
      <c r="B56" s="112">
        <v>6352</v>
      </c>
      <c r="C56" s="112">
        <v>1323</v>
      </c>
      <c r="D56" s="112">
        <v>4.5999999999999996</v>
      </c>
      <c r="E56" s="113" t="s">
        <v>148</v>
      </c>
      <c r="F56" s="112">
        <v>7679.5</v>
      </c>
    </row>
    <row r="57" spans="1:6" x14ac:dyDescent="0.25">
      <c r="A57" s="110">
        <v>2001</v>
      </c>
      <c r="B57" s="112">
        <v>6574</v>
      </c>
      <c r="C57" s="112">
        <v>1451</v>
      </c>
      <c r="D57" s="112">
        <v>3.3</v>
      </c>
      <c r="E57" s="113" t="s">
        <v>148</v>
      </c>
      <c r="F57" s="112">
        <v>8028.7</v>
      </c>
    </row>
    <row r="58" spans="1:6" x14ac:dyDescent="0.25">
      <c r="A58" s="110">
        <v>2002</v>
      </c>
      <c r="B58" s="112">
        <v>6972</v>
      </c>
      <c r="C58" s="112">
        <v>1433</v>
      </c>
      <c r="D58" s="112">
        <v>5.5</v>
      </c>
      <c r="E58" s="113" t="s">
        <v>148</v>
      </c>
      <c r="F58" s="112">
        <v>8411.1</v>
      </c>
    </row>
    <row r="59" spans="1:6" x14ac:dyDescent="0.25">
      <c r="A59" s="110">
        <v>2003</v>
      </c>
      <c r="B59" s="112">
        <v>7082</v>
      </c>
      <c r="C59" s="112">
        <v>1406</v>
      </c>
      <c r="D59" s="112">
        <v>4.9000000000000004</v>
      </c>
      <c r="E59" s="113" t="s">
        <v>148</v>
      </c>
      <c r="F59" s="112">
        <v>8493.2999999999993</v>
      </c>
    </row>
    <row r="60" spans="1:6" x14ac:dyDescent="0.25">
      <c r="A60" s="110">
        <v>2004</v>
      </c>
      <c r="B60" s="112">
        <v>7131</v>
      </c>
      <c r="C60" s="112">
        <v>1484</v>
      </c>
      <c r="D60" s="112">
        <v>4.7</v>
      </c>
      <c r="E60" s="113" t="s">
        <v>148</v>
      </c>
      <c r="F60" s="112">
        <v>8618.7999999999993</v>
      </c>
    </row>
    <row r="61" spans="1:6" x14ac:dyDescent="0.25">
      <c r="A61" s="110">
        <v>2005</v>
      </c>
      <c r="B61" s="112">
        <v>7015</v>
      </c>
      <c r="C61" s="112">
        <v>1658</v>
      </c>
      <c r="D61" s="112">
        <v>7.8</v>
      </c>
      <c r="E61" s="113" t="s">
        <v>148</v>
      </c>
      <c r="F61" s="112">
        <v>8681</v>
      </c>
    </row>
    <row r="62" spans="1:6" x14ac:dyDescent="0.25">
      <c r="A62" s="110">
        <v>2006</v>
      </c>
      <c r="B62" s="112">
        <v>7289</v>
      </c>
      <c r="C62" s="112">
        <v>2631</v>
      </c>
      <c r="D62" s="112">
        <v>4.5999999999999996</v>
      </c>
      <c r="E62" s="113" t="s">
        <v>148</v>
      </c>
      <c r="F62" s="112">
        <v>9924.7999999999993</v>
      </c>
    </row>
    <row r="63" spans="1:6" x14ac:dyDescent="0.25">
      <c r="A63" s="110">
        <v>2007</v>
      </c>
      <c r="B63" s="112">
        <v>8394</v>
      </c>
      <c r="C63" s="112">
        <v>3579</v>
      </c>
      <c r="D63" s="112">
        <v>3.5</v>
      </c>
      <c r="E63" s="113" t="s">
        <v>148</v>
      </c>
      <c r="F63" s="112">
        <v>11975.7</v>
      </c>
    </row>
    <row r="64" spans="1:6" x14ac:dyDescent="0.25">
      <c r="A64" s="110">
        <v>2008</v>
      </c>
      <c r="B64" s="112">
        <v>12427</v>
      </c>
      <c r="C64" s="112">
        <v>4038</v>
      </c>
      <c r="D64" s="112">
        <v>2.7</v>
      </c>
      <c r="E64" s="113" t="s">
        <v>148</v>
      </c>
      <c r="F64" s="112">
        <v>16467.8</v>
      </c>
    </row>
    <row r="65" spans="1:7" x14ac:dyDescent="0.25">
      <c r="A65" s="110">
        <v>2009</v>
      </c>
      <c r="B65" s="112">
        <v>12279</v>
      </c>
      <c r="C65" s="112">
        <v>4553</v>
      </c>
      <c r="D65" s="112">
        <v>3</v>
      </c>
      <c r="E65" s="113" t="s">
        <v>148</v>
      </c>
      <c r="F65" s="112">
        <v>16835</v>
      </c>
    </row>
    <row r="66" spans="1:7" x14ac:dyDescent="0.25">
      <c r="A66" s="110">
        <v>2010</v>
      </c>
      <c r="B66" s="112">
        <v>12592</v>
      </c>
      <c r="C66" s="112">
        <v>4465</v>
      </c>
      <c r="D66" s="112">
        <v>2</v>
      </c>
      <c r="E66" s="113" t="s">
        <v>148</v>
      </c>
      <c r="F66" s="112">
        <v>17059</v>
      </c>
    </row>
    <row r="67" spans="1:7" x14ac:dyDescent="0.25">
      <c r="A67" s="114">
        <v>2011</v>
      </c>
      <c r="B67" s="115">
        <v>12507</v>
      </c>
      <c r="C67" s="115">
        <v>4701</v>
      </c>
      <c r="D67" s="115">
        <v>2</v>
      </c>
      <c r="E67" s="113" t="s">
        <v>148</v>
      </c>
      <c r="F67" s="115">
        <v>17210</v>
      </c>
    </row>
    <row r="68" spans="1:7" x14ac:dyDescent="0.25">
      <c r="A68" s="114">
        <v>2012</v>
      </c>
      <c r="B68" s="115">
        <v>12337</v>
      </c>
      <c r="C68" s="115">
        <v>5210</v>
      </c>
      <c r="D68" s="115">
        <v>3</v>
      </c>
      <c r="E68" s="113">
        <v>0</v>
      </c>
      <c r="F68" s="115">
        <v>17550</v>
      </c>
    </row>
    <row r="69" spans="1:7" x14ac:dyDescent="0.25">
      <c r="A69" s="109">
        <v>2013</v>
      </c>
      <c r="B69" s="116">
        <v>12863</v>
      </c>
      <c r="C69" s="116">
        <v>5245</v>
      </c>
      <c r="D69" s="116">
        <v>3</v>
      </c>
      <c r="E69" s="117">
        <v>5</v>
      </c>
      <c r="F69" s="116">
        <v>18116</v>
      </c>
    </row>
    <row r="70" spans="1:7" x14ac:dyDescent="0.25">
      <c r="A70" s="110"/>
      <c r="B70" s="118"/>
      <c r="C70" s="118"/>
      <c r="D70" s="119"/>
      <c r="E70" s="119"/>
      <c r="F70" s="119"/>
    </row>
    <row r="71" spans="1:7" ht="43.15" customHeight="1" x14ac:dyDescent="0.25">
      <c r="A71" s="144" t="s">
        <v>144</v>
      </c>
      <c r="B71" s="144"/>
      <c r="C71" s="144"/>
      <c r="D71" s="144"/>
      <c r="E71" s="144"/>
      <c r="F71" s="144"/>
      <c r="G71" s="120"/>
    </row>
    <row r="72" spans="1:7" x14ac:dyDescent="0.25">
      <c r="B72" s="120"/>
      <c r="C72" s="120"/>
      <c r="D72" s="120"/>
      <c r="E72" s="120"/>
      <c r="F72" s="120"/>
    </row>
    <row r="73" spans="1:7" x14ac:dyDescent="0.25">
      <c r="A73" s="120"/>
      <c r="B73" s="120"/>
      <c r="C73" s="120"/>
      <c r="D73" s="120"/>
      <c r="E73" s="120"/>
      <c r="F73" s="120"/>
    </row>
    <row r="74" spans="1:7" x14ac:dyDescent="0.25">
      <c r="A74" s="120"/>
      <c r="B74" s="120"/>
      <c r="C74" s="120"/>
      <c r="D74" s="120"/>
      <c r="E74" s="120"/>
      <c r="F74" s="120"/>
    </row>
    <row r="75" spans="1:7" x14ac:dyDescent="0.25">
      <c r="A75" s="120"/>
      <c r="B75" s="120"/>
      <c r="C75" s="120"/>
      <c r="D75" s="120"/>
      <c r="E75" s="120"/>
      <c r="F75" s="120"/>
    </row>
    <row r="76" spans="1:7" x14ac:dyDescent="0.25">
      <c r="A76" s="120"/>
      <c r="B76" s="120"/>
      <c r="C76" s="120"/>
      <c r="D76" s="120"/>
      <c r="E76" s="120"/>
      <c r="F76" s="120"/>
    </row>
    <row r="77" spans="1:7" x14ac:dyDescent="0.25">
      <c r="A77" s="120"/>
      <c r="B77" s="120"/>
      <c r="C77" s="120"/>
      <c r="D77" s="120"/>
      <c r="E77" s="120"/>
      <c r="F77" s="120"/>
    </row>
    <row r="78" spans="1:7" x14ac:dyDescent="0.25">
      <c r="A78" s="120"/>
      <c r="B78" s="120"/>
      <c r="C78" s="120"/>
      <c r="D78" s="120"/>
      <c r="E78" s="120"/>
      <c r="F78" s="120"/>
    </row>
    <row r="79" spans="1:7" x14ac:dyDescent="0.25">
      <c r="A79" s="120"/>
      <c r="B79" s="120"/>
      <c r="C79" s="120"/>
      <c r="D79" s="120"/>
      <c r="E79" s="120"/>
      <c r="F79" s="120"/>
    </row>
    <row r="80" spans="1:7" x14ac:dyDescent="0.25">
      <c r="A80" s="120"/>
      <c r="B80" s="120"/>
      <c r="C80" s="120"/>
      <c r="D80" s="120"/>
      <c r="E80" s="120"/>
      <c r="F80" s="120"/>
    </row>
    <row r="81" spans="1:6" x14ac:dyDescent="0.25">
      <c r="A81" s="120"/>
      <c r="B81" s="120"/>
      <c r="C81" s="120"/>
      <c r="D81" s="120"/>
      <c r="E81" s="120"/>
      <c r="F81" s="120"/>
    </row>
    <row r="82" spans="1:6" x14ac:dyDescent="0.25">
      <c r="A82" s="120"/>
      <c r="B82" s="120"/>
      <c r="C82" s="120"/>
      <c r="D82" s="120"/>
      <c r="E82" s="120"/>
      <c r="F82" s="120"/>
    </row>
  </sheetData>
  <mergeCells count="2">
    <mergeCell ref="B4:F4"/>
    <mergeCell ref="A71:F71"/>
  </mergeCells>
  <pageMargins left="0.7" right="0.7" top="0.75" bottom="0.75" header="0.3" footer="0.3"/>
  <pageSetup scale="74" orientation="portrait" r:id="rId1"/>
  <rowBreaks count="1" manualBreakCount="1">
    <brk id="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/>
  </sheetViews>
  <sheetFormatPr defaultColWidth="9.140625" defaultRowHeight="12.6" customHeight="1" x14ac:dyDescent="0.2"/>
  <cols>
    <col min="1" max="1" width="18.7109375" style="3" customWidth="1"/>
    <col min="2" max="2" width="12.42578125" style="3" customWidth="1"/>
    <col min="3" max="3" width="24" style="3" customWidth="1"/>
    <col min="4" max="16384" width="9.140625" style="3"/>
  </cols>
  <sheetData>
    <row r="1" spans="1:5" ht="12.6" customHeight="1" x14ac:dyDescent="0.2">
      <c r="A1" s="9" t="s">
        <v>66</v>
      </c>
    </row>
    <row r="3" spans="1:5" ht="12.6" customHeight="1" x14ac:dyDescent="0.2">
      <c r="A3" s="62" t="s">
        <v>51</v>
      </c>
      <c r="B3" s="63" t="s">
        <v>67</v>
      </c>
    </row>
    <row r="4" spans="1:5" ht="12.6" customHeight="1" x14ac:dyDescent="0.2">
      <c r="B4" s="22" t="s">
        <v>68</v>
      </c>
    </row>
    <row r="6" spans="1:5" ht="12.6" customHeight="1" x14ac:dyDescent="0.2">
      <c r="A6" s="3" t="s">
        <v>26</v>
      </c>
      <c r="B6" s="60">
        <v>10847.664000000001</v>
      </c>
    </row>
    <row r="7" spans="1:5" ht="12.6" customHeight="1" x14ac:dyDescent="0.2">
      <c r="A7" s="3" t="s">
        <v>38</v>
      </c>
      <c r="B7" s="60">
        <v>10482.752</v>
      </c>
    </row>
    <row r="8" spans="1:5" ht="12.6" customHeight="1" x14ac:dyDescent="0.2">
      <c r="A8" s="3" t="s">
        <v>69</v>
      </c>
      <c r="B8" s="60">
        <v>752.43799999999999</v>
      </c>
    </row>
    <row r="9" spans="1:5" ht="12.6" customHeight="1" x14ac:dyDescent="0.2">
      <c r="A9" s="3" t="s">
        <v>10</v>
      </c>
      <c r="B9" s="60">
        <v>4937.7550000000001</v>
      </c>
    </row>
    <row r="10" spans="1:5" ht="12.6" customHeight="1" x14ac:dyDescent="0.2">
      <c r="A10" s="5" t="s">
        <v>39</v>
      </c>
      <c r="B10" s="60">
        <v>886.31299999999999</v>
      </c>
    </row>
    <row r="11" spans="1:5" ht="12.6" customHeight="1" x14ac:dyDescent="0.2">
      <c r="A11" s="3" t="s">
        <v>27</v>
      </c>
      <c r="B11" s="60">
        <v>72.340999999999994</v>
      </c>
    </row>
    <row r="12" spans="1:5" ht="12.6" customHeight="1" x14ac:dyDescent="0.2">
      <c r="A12" s="3" t="s">
        <v>28</v>
      </c>
      <c r="B12" s="60">
        <v>15982.550999999999</v>
      </c>
      <c r="E12" s="5"/>
    </row>
    <row r="13" spans="1:5" ht="12.6" customHeight="1" x14ac:dyDescent="0.2">
      <c r="A13" s="3" t="s">
        <v>8</v>
      </c>
      <c r="B13" s="61">
        <v>6383.7520000000004</v>
      </c>
    </row>
    <row r="14" spans="1:5" ht="12.6" customHeight="1" x14ac:dyDescent="0.2">
      <c r="A14" s="3" t="s">
        <v>20</v>
      </c>
      <c r="B14" s="61">
        <v>96506.031000000003</v>
      </c>
    </row>
    <row r="15" spans="1:5" ht="12.6" customHeight="1" x14ac:dyDescent="0.2">
      <c r="A15" s="3" t="s">
        <v>47</v>
      </c>
      <c r="B15" s="61">
        <v>887.02700000000004</v>
      </c>
    </row>
    <row r="16" spans="1:5" ht="12.6" customHeight="1" x14ac:dyDescent="0.2">
      <c r="A16" s="3" t="s">
        <v>29</v>
      </c>
      <c r="B16" s="61">
        <v>106.303</v>
      </c>
    </row>
    <row r="17" spans="1:4" ht="12.6" customHeight="1" x14ac:dyDescent="0.2">
      <c r="A17" s="3" t="s">
        <v>18</v>
      </c>
      <c r="B17" s="61">
        <v>468.01600000000002</v>
      </c>
    </row>
    <row r="18" spans="1:4" ht="12.6" customHeight="1" x14ac:dyDescent="0.2">
      <c r="A18" s="3" t="s">
        <v>15</v>
      </c>
      <c r="B18" s="61">
        <v>15859.714</v>
      </c>
    </row>
    <row r="19" spans="1:4" ht="12.6" customHeight="1" x14ac:dyDescent="0.2">
      <c r="A19" s="3" t="s">
        <v>30</v>
      </c>
      <c r="B19" s="61">
        <v>8260.7489999999998</v>
      </c>
    </row>
    <row r="20" spans="1:4" ht="12.6" customHeight="1" x14ac:dyDescent="0.2">
      <c r="A20" s="3" t="s">
        <v>6</v>
      </c>
      <c r="B20" s="61">
        <v>333.13499999999999</v>
      </c>
    </row>
    <row r="21" spans="1:4" ht="12.6" customHeight="1" x14ac:dyDescent="0.2">
      <c r="A21" s="3" t="s">
        <v>1</v>
      </c>
      <c r="B21" s="61">
        <v>252812.245</v>
      </c>
    </row>
    <row r="22" spans="1:4" ht="12.6" customHeight="1" x14ac:dyDescent="0.2">
      <c r="A22" s="3" t="s">
        <v>9</v>
      </c>
      <c r="B22" s="61">
        <v>45545.98</v>
      </c>
    </row>
    <row r="23" spans="1:4" ht="12.6" customHeight="1" x14ac:dyDescent="0.2">
      <c r="A23" s="3" t="s">
        <v>40</v>
      </c>
      <c r="B23" s="61">
        <v>23571.962</v>
      </c>
    </row>
    <row r="24" spans="1:4" ht="12.6" customHeight="1" x14ac:dyDescent="0.2">
      <c r="A24" s="3" t="s">
        <v>41</v>
      </c>
      <c r="B24" s="61">
        <v>16829.144</v>
      </c>
    </row>
    <row r="25" spans="1:4" ht="12.6" customHeight="1" x14ac:dyDescent="0.2">
      <c r="A25" s="3" t="s">
        <v>31</v>
      </c>
      <c r="B25" s="61">
        <v>404.70499999999998</v>
      </c>
    </row>
    <row r="26" spans="1:4" ht="12.6" customHeight="1" x14ac:dyDescent="0.2">
      <c r="A26" s="3" t="s">
        <v>32</v>
      </c>
      <c r="B26" s="61">
        <v>5.1349999999999998</v>
      </c>
    </row>
    <row r="27" spans="1:4" ht="12.6" customHeight="1" x14ac:dyDescent="0.2">
      <c r="A27" s="3" t="s">
        <v>42</v>
      </c>
      <c r="B27" s="61">
        <v>26472.976999999999</v>
      </c>
      <c r="D27" s="5"/>
    </row>
    <row r="28" spans="1:4" ht="12.6" customHeight="1" x14ac:dyDescent="0.2">
      <c r="A28" s="3" t="s">
        <v>12</v>
      </c>
      <c r="B28" s="61">
        <v>6169.2690000000002</v>
      </c>
    </row>
    <row r="29" spans="1:4" ht="12.6" customHeight="1" x14ac:dyDescent="0.2">
      <c r="A29" s="3" t="s">
        <v>33</v>
      </c>
      <c r="B29" s="61">
        <v>3926.0169999999998</v>
      </c>
      <c r="D29" s="5"/>
    </row>
    <row r="30" spans="1:4" ht="12.6" customHeight="1" x14ac:dyDescent="0.2">
      <c r="A30" s="3" t="s">
        <v>14</v>
      </c>
      <c r="B30" s="61">
        <v>7476.1080000000002</v>
      </c>
    </row>
    <row r="31" spans="1:4" ht="12.6" customHeight="1" x14ac:dyDescent="0.2">
      <c r="A31" s="3" t="s">
        <v>34</v>
      </c>
      <c r="B31" s="61">
        <v>30769.077000000001</v>
      </c>
      <c r="D31" s="5"/>
    </row>
    <row r="32" spans="1:4" ht="12.6" customHeight="1" x14ac:dyDescent="0.2">
      <c r="A32" s="3" t="s">
        <v>2</v>
      </c>
      <c r="B32" s="61">
        <v>100096.496</v>
      </c>
      <c r="D32" s="5"/>
    </row>
    <row r="33" spans="1:5" ht="12.6" customHeight="1" x14ac:dyDescent="0.2">
      <c r="A33" s="3" t="s">
        <v>43</v>
      </c>
      <c r="B33" s="61">
        <v>12100.049000000001</v>
      </c>
      <c r="D33" s="5"/>
    </row>
    <row r="34" spans="1:5" ht="12.6" customHeight="1" x14ac:dyDescent="0.25">
      <c r="A34" s="3" t="s">
        <v>35</v>
      </c>
      <c r="B34" s="61">
        <v>54.789000000000001</v>
      </c>
      <c r="D34" s="5"/>
    </row>
    <row r="35" spans="1:5" ht="12.6" customHeight="1" x14ac:dyDescent="0.25">
      <c r="A35" s="3" t="s">
        <v>36</v>
      </c>
      <c r="B35" s="61">
        <v>183.59800000000001</v>
      </c>
      <c r="D35" s="5"/>
    </row>
    <row r="36" spans="1:5" ht="12.6" customHeight="1" x14ac:dyDescent="0.25">
      <c r="A36" s="3" t="s">
        <v>70</v>
      </c>
      <c r="B36" s="60">
        <v>109.371</v>
      </c>
      <c r="D36" s="5"/>
    </row>
    <row r="37" spans="1:5" ht="12.6" customHeight="1" x14ac:dyDescent="0.25">
      <c r="A37" s="3" t="s">
        <v>48</v>
      </c>
      <c r="B37" s="61">
        <v>572.86500000000001</v>
      </c>
      <c r="D37" s="5"/>
    </row>
    <row r="38" spans="1:5" ht="12.6" customHeight="1" x14ac:dyDescent="0.25">
      <c r="A38" s="3" t="s">
        <v>44</v>
      </c>
      <c r="B38" s="61">
        <v>10805.651</v>
      </c>
      <c r="D38" s="5"/>
    </row>
    <row r="39" spans="1:5" ht="12.6" customHeight="1" x14ac:dyDescent="0.25">
      <c r="A39" s="3" t="s">
        <v>71</v>
      </c>
      <c r="B39" s="61">
        <v>38764.089999999997</v>
      </c>
      <c r="D39" s="5"/>
    </row>
    <row r="40" spans="1:5" ht="12.6" customHeight="1" x14ac:dyDescent="0.25">
      <c r="A40" s="3" t="s">
        <v>45</v>
      </c>
      <c r="B40" s="60">
        <v>50757.459000000003</v>
      </c>
      <c r="D40" s="5"/>
    </row>
    <row r="41" spans="1:5" ht="12.6" customHeight="1" x14ac:dyDescent="0.25">
      <c r="A41" s="3" t="s">
        <v>49</v>
      </c>
      <c r="B41" s="61">
        <v>105.782</v>
      </c>
      <c r="D41" s="5"/>
    </row>
    <row r="42" spans="1:5" ht="12.6" customHeight="1" x14ac:dyDescent="0.25">
      <c r="A42" s="3" t="s">
        <v>46</v>
      </c>
      <c r="B42" s="61">
        <v>38844.624000000003</v>
      </c>
      <c r="D42" s="5"/>
    </row>
    <row r="43" spans="1:5" ht="12.6" customHeight="1" x14ac:dyDescent="0.25">
      <c r="A43" s="3" t="s">
        <v>50</v>
      </c>
      <c r="B43" s="61">
        <v>258.30099999999999</v>
      </c>
      <c r="D43" s="5"/>
    </row>
    <row r="44" spans="1:5" ht="12.6" customHeight="1" x14ac:dyDescent="0.25">
      <c r="A44" s="3" t="s">
        <v>37</v>
      </c>
      <c r="B44" s="61">
        <v>24968.508000000002</v>
      </c>
      <c r="D44" s="5"/>
    </row>
    <row r="46" spans="1:5" ht="12.6" customHeight="1" x14ac:dyDescent="0.25">
      <c r="A46" s="12" t="s">
        <v>52</v>
      </c>
      <c r="B46" s="21">
        <f>SUM(B6:B44)</f>
        <v>864370.74300000013</v>
      </c>
    </row>
    <row r="48" spans="1:5" ht="69.599999999999994" customHeight="1" x14ac:dyDescent="0.25">
      <c r="A48" s="145" t="s">
        <v>151</v>
      </c>
      <c r="B48" s="146"/>
      <c r="C48" s="146"/>
      <c r="D48" s="146"/>
      <c r="E48" s="146"/>
    </row>
    <row r="49" spans="1:5" ht="12.6" customHeight="1" x14ac:dyDescent="0.2">
      <c r="A49" s="72"/>
      <c r="B49" s="72"/>
      <c r="C49" s="72"/>
      <c r="D49" s="72"/>
      <c r="E49" s="72"/>
    </row>
    <row r="50" spans="1:5" ht="12.6" customHeight="1" x14ac:dyDescent="0.2">
      <c r="A50" s="72"/>
      <c r="B50" s="72"/>
      <c r="C50" s="72"/>
      <c r="D50" s="72"/>
      <c r="E50" s="72"/>
    </row>
    <row r="51" spans="1:5" ht="12.6" customHeight="1" x14ac:dyDescent="0.2">
      <c r="A51" s="72"/>
      <c r="B51" s="72"/>
      <c r="C51" s="72"/>
      <c r="D51" s="72"/>
      <c r="E51" s="72"/>
    </row>
    <row r="52" spans="1:5" ht="12.6" customHeight="1" x14ac:dyDescent="0.2">
      <c r="A52" s="72"/>
      <c r="B52" s="72"/>
      <c r="C52" s="72"/>
      <c r="D52" s="72"/>
      <c r="E52" s="72"/>
    </row>
    <row r="53" spans="1:5" ht="12.6" customHeight="1" x14ac:dyDescent="0.2">
      <c r="A53" s="72"/>
      <c r="B53" s="72"/>
      <c r="C53" s="72"/>
      <c r="D53" s="72"/>
      <c r="E53" s="72"/>
    </row>
    <row r="54" spans="1:5" ht="12.6" customHeight="1" x14ac:dyDescent="0.2">
      <c r="A54" s="72"/>
      <c r="B54" s="72"/>
      <c r="C54" s="72"/>
      <c r="D54" s="72"/>
      <c r="E54" s="72"/>
    </row>
    <row r="55" spans="1:5" ht="12.6" customHeight="1" x14ac:dyDescent="0.2">
      <c r="A55" s="72"/>
      <c r="B55" s="72"/>
      <c r="C55" s="72"/>
      <c r="D55" s="72"/>
      <c r="E55" s="72"/>
    </row>
    <row r="56" spans="1:5" ht="12.6" customHeight="1" x14ac:dyDescent="0.2">
      <c r="A56" s="72"/>
      <c r="B56" s="72"/>
      <c r="C56" s="72"/>
      <c r="D56" s="72"/>
      <c r="E56" s="72"/>
    </row>
    <row r="57" spans="1:5" ht="12.6" customHeight="1" x14ac:dyDescent="0.2">
      <c r="A57" s="72"/>
      <c r="B57" s="72"/>
      <c r="C57" s="72"/>
      <c r="D57" s="72"/>
      <c r="E57" s="72"/>
    </row>
    <row r="58" spans="1:5" ht="12.6" customHeight="1" x14ac:dyDescent="0.2">
      <c r="A58" s="72"/>
      <c r="B58" s="72"/>
      <c r="C58" s="72"/>
      <c r="D58" s="72"/>
      <c r="E58" s="72"/>
    </row>
    <row r="59" spans="1:5" ht="12.6" customHeight="1" x14ac:dyDescent="0.2">
      <c r="A59" s="72"/>
      <c r="B59" s="72"/>
      <c r="C59" s="72"/>
      <c r="D59" s="72"/>
      <c r="E59" s="72"/>
    </row>
  </sheetData>
  <mergeCells count="1">
    <mergeCell ref="A48:E48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/>
  </sheetViews>
  <sheetFormatPr defaultColWidth="9.140625" defaultRowHeight="12.75" x14ac:dyDescent="0.2"/>
  <cols>
    <col min="1" max="1" width="6.140625" style="2" customWidth="1"/>
    <col min="2" max="2" width="15.85546875" style="2" customWidth="1"/>
    <col min="3" max="16384" width="9.140625" style="2"/>
  </cols>
  <sheetData>
    <row r="1" spans="1:4" x14ac:dyDescent="0.2">
      <c r="A1" s="9" t="s">
        <v>57</v>
      </c>
    </row>
    <row r="3" spans="1:4" ht="28.5" customHeight="1" x14ac:dyDescent="0.2">
      <c r="A3" s="12" t="s">
        <v>54</v>
      </c>
      <c r="B3" s="13" t="s">
        <v>61</v>
      </c>
      <c r="C3" s="14"/>
      <c r="D3" s="14"/>
    </row>
    <row r="4" spans="1:4" x14ac:dyDescent="0.2">
      <c r="B4" s="15" t="s">
        <v>53</v>
      </c>
      <c r="C4" s="16"/>
      <c r="D4" s="16"/>
    </row>
    <row r="5" spans="1:4" x14ac:dyDescent="0.2">
      <c r="B5" s="15"/>
      <c r="C5" s="16"/>
      <c r="D5" s="16"/>
    </row>
    <row r="6" spans="1:4" x14ac:dyDescent="0.2">
      <c r="A6" s="1">
        <v>1950</v>
      </c>
      <c r="B6" s="17">
        <v>200</v>
      </c>
      <c r="C6" s="16"/>
      <c r="D6" s="16"/>
    </row>
    <row r="7" spans="1:4" x14ac:dyDescent="0.2">
      <c r="A7" s="1">
        <v>1955</v>
      </c>
      <c r="B7" s="17">
        <v>270</v>
      </c>
      <c r="C7" s="18"/>
      <c r="D7" s="19"/>
    </row>
    <row r="8" spans="1:4" x14ac:dyDescent="0.2">
      <c r="A8" s="1">
        <v>1960</v>
      </c>
      <c r="B8" s="17">
        <v>386</v>
      </c>
      <c r="C8" s="18"/>
      <c r="D8" s="19"/>
    </row>
    <row r="9" spans="1:4" x14ac:dyDescent="0.2">
      <c r="A9" s="1">
        <v>1965</v>
      </c>
      <c r="B9" s="17">
        <v>520</v>
      </c>
      <c r="C9" s="18"/>
      <c r="D9" s="19"/>
    </row>
    <row r="10" spans="1:4" x14ac:dyDescent="0.2">
      <c r="A10" s="1">
        <v>1970</v>
      </c>
      <c r="B10" s="17">
        <v>720</v>
      </c>
      <c r="C10" s="18"/>
      <c r="D10" s="19"/>
    </row>
    <row r="11" spans="1:4" x14ac:dyDescent="0.2">
      <c r="A11" s="1">
        <v>1975</v>
      </c>
      <c r="B11" s="17">
        <v>1300</v>
      </c>
      <c r="C11" s="18"/>
      <c r="D11" s="19"/>
    </row>
    <row r="12" spans="1:4" x14ac:dyDescent="0.2">
      <c r="A12" s="1">
        <v>1980</v>
      </c>
      <c r="B12" s="17">
        <v>3887</v>
      </c>
      <c r="C12" s="18"/>
      <c r="D12" s="19"/>
    </row>
    <row r="13" spans="1:4" x14ac:dyDescent="0.2">
      <c r="A13" s="1">
        <v>1985</v>
      </c>
      <c r="B13" s="17">
        <v>4764</v>
      </c>
      <c r="C13" s="18"/>
      <c r="D13" s="19"/>
    </row>
    <row r="14" spans="1:4" x14ac:dyDescent="0.2">
      <c r="A14" s="1">
        <v>1990</v>
      </c>
      <c r="B14" s="17">
        <v>5891.65</v>
      </c>
      <c r="C14" s="18"/>
      <c r="D14" s="19"/>
    </row>
    <row r="15" spans="1:4" x14ac:dyDescent="0.2">
      <c r="A15" s="1">
        <v>1995</v>
      </c>
      <c r="B15" s="17">
        <v>6754.75</v>
      </c>
      <c r="C15" s="18"/>
      <c r="D15" s="19"/>
    </row>
    <row r="16" spans="1:4" x14ac:dyDescent="0.2">
      <c r="A16" s="1">
        <v>2000</v>
      </c>
      <c r="B16" s="17">
        <v>8583.5</v>
      </c>
      <c r="C16" s="18"/>
      <c r="D16" s="19"/>
    </row>
    <row r="17" spans="1:8" x14ac:dyDescent="0.2">
      <c r="A17" s="1">
        <v>2001</v>
      </c>
      <c r="B17" s="17">
        <v>8722.4933333333338</v>
      </c>
      <c r="C17" s="18"/>
      <c r="D17" s="19"/>
    </row>
    <row r="18" spans="1:8" x14ac:dyDescent="0.2">
      <c r="A18" s="1">
        <v>2002</v>
      </c>
      <c r="B18" s="17">
        <v>8849.3866666666672</v>
      </c>
      <c r="C18" s="18"/>
      <c r="D18" s="19"/>
    </row>
    <row r="19" spans="1:8" x14ac:dyDescent="0.2">
      <c r="A19" s="1">
        <v>2003</v>
      </c>
      <c r="B19" s="17">
        <v>9092.98</v>
      </c>
      <c r="C19" s="18"/>
      <c r="D19" s="19"/>
    </row>
    <row r="20" spans="1:8" x14ac:dyDescent="0.2">
      <c r="A20" s="1">
        <v>2004</v>
      </c>
      <c r="B20" s="17">
        <v>9209.3499999999985</v>
      </c>
      <c r="C20" s="18"/>
      <c r="D20" s="19"/>
    </row>
    <row r="21" spans="1:8" x14ac:dyDescent="0.2">
      <c r="A21" s="1">
        <v>2005</v>
      </c>
      <c r="B21" s="17">
        <v>9324.8499999999985</v>
      </c>
      <c r="C21" s="18"/>
      <c r="D21" s="19"/>
    </row>
    <row r="22" spans="1:8" x14ac:dyDescent="0.2">
      <c r="A22" s="1">
        <v>2006</v>
      </c>
      <c r="B22" s="17">
        <v>9636.75</v>
      </c>
      <c r="C22" s="18"/>
      <c r="D22" s="19"/>
    </row>
    <row r="23" spans="1:8" x14ac:dyDescent="0.2">
      <c r="A23" s="1">
        <v>2007</v>
      </c>
      <c r="B23" s="17">
        <v>10102.6</v>
      </c>
      <c r="C23" s="18"/>
      <c r="D23" s="19"/>
    </row>
    <row r="24" spans="1:8" x14ac:dyDescent="0.2">
      <c r="A24" s="1">
        <v>2008</v>
      </c>
      <c r="B24" s="17">
        <v>10537</v>
      </c>
      <c r="C24" s="18"/>
      <c r="D24" s="19"/>
    </row>
    <row r="25" spans="1:8" x14ac:dyDescent="0.2">
      <c r="A25" s="1">
        <v>2009</v>
      </c>
      <c r="B25" s="17">
        <v>10850.900000000001</v>
      </c>
      <c r="C25" s="18"/>
      <c r="D25" s="19"/>
    </row>
    <row r="26" spans="1:8" x14ac:dyDescent="0.2">
      <c r="A26" s="1">
        <v>2010</v>
      </c>
      <c r="B26" s="17">
        <v>11116</v>
      </c>
      <c r="C26" s="18"/>
      <c r="D26" s="19"/>
    </row>
    <row r="27" spans="1:8" ht="13.15" customHeight="1" x14ac:dyDescent="0.2">
      <c r="A27" s="1">
        <v>2011</v>
      </c>
      <c r="B27" s="17">
        <v>11035.601000000001</v>
      </c>
      <c r="C27" s="18"/>
      <c r="D27" s="19"/>
    </row>
    <row r="28" spans="1:8" x14ac:dyDescent="0.2">
      <c r="A28" s="1">
        <v>2012</v>
      </c>
      <c r="B28" s="17">
        <v>11361.301000000001</v>
      </c>
      <c r="C28" s="18"/>
      <c r="D28" s="19"/>
    </row>
    <row r="29" spans="1:8" x14ac:dyDescent="0.2">
      <c r="A29" s="20">
        <v>2013</v>
      </c>
      <c r="B29" s="21">
        <v>11709.001</v>
      </c>
      <c r="C29" s="18"/>
      <c r="D29" s="19"/>
    </row>
    <row r="31" spans="1:8" ht="60" customHeight="1" x14ac:dyDescent="0.2">
      <c r="A31" s="130" t="s">
        <v>62</v>
      </c>
      <c r="B31" s="130"/>
      <c r="C31" s="130"/>
      <c r="D31" s="130"/>
      <c r="E31" s="130"/>
      <c r="F31" s="130"/>
      <c r="G31" s="130"/>
      <c r="H31" s="130"/>
    </row>
  </sheetData>
  <mergeCells count="1">
    <mergeCell ref="A31:H31"/>
  </mergeCell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/>
  </sheetViews>
  <sheetFormatPr defaultColWidth="9.140625" defaultRowHeight="12.75" x14ac:dyDescent="0.2"/>
  <cols>
    <col min="1" max="1" width="17.7109375" style="41" customWidth="1"/>
    <col min="2" max="9" width="9.140625" style="41"/>
    <col min="10" max="10" width="10" style="41" customWidth="1"/>
    <col min="11" max="16384" width="9.140625" style="41"/>
  </cols>
  <sheetData>
    <row r="1" spans="1:8" x14ac:dyDescent="0.2">
      <c r="A1" s="75" t="s">
        <v>131</v>
      </c>
    </row>
    <row r="3" spans="1:8" ht="23.25" customHeight="1" x14ac:dyDescent="0.2">
      <c r="A3" s="20" t="s">
        <v>51</v>
      </c>
      <c r="B3" s="24">
        <v>1990</v>
      </c>
      <c r="C3" s="24">
        <v>1995</v>
      </c>
      <c r="D3" s="24">
        <v>2000</v>
      </c>
      <c r="E3" s="24">
        <v>2005</v>
      </c>
      <c r="F3" s="24">
        <v>2010</v>
      </c>
      <c r="G3" s="12">
        <v>2013</v>
      </c>
    </row>
    <row r="4" spans="1:8" x14ac:dyDescent="0.2">
      <c r="B4" s="131" t="s">
        <v>53</v>
      </c>
      <c r="C4" s="131"/>
      <c r="D4" s="131"/>
      <c r="E4" s="131"/>
      <c r="F4" s="131"/>
    </row>
    <row r="6" spans="1:8" x14ac:dyDescent="0.2">
      <c r="A6" s="41" t="s">
        <v>24</v>
      </c>
      <c r="B6" s="17">
        <v>0</v>
      </c>
      <c r="C6" s="17">
        <v>0</v>
      </c>
      <c r="D6" s="17">
        <v>0</v>
      </c>
      <c r="E6" s="17">
        <v>1.2</v>
      </c>
      <c r="F6" s="17">
        <v>1.4</v>
      </c>
      <c r="G6" s="17">
        <v>1.4</v>
      </c>
    </row>
    <row r="7" spans="1:8" x14ac:dyDescent="0.2">
      <c r="A7" s="41" t="s">
        <v>22</v>
      </c>
      <c r="B7" s="17">
        <v>0.15</v>
      </c>
      <c r="C7" s="17">
        <v>0.15</v>
      </c>
      <c r="D7" s="17">
        <v>0.15</v>
      </c>
      <c r="E7" s="17">
        <v>0.15</v>
      </c>
      <c r="F7" s="17">
        <v>1.1000000000000001</v>
      </c>
      <c r="G7" s="17">
        <v>2.1</v>
      </c>
    </row>
    <row r="8" spans="1:8" x14ac:dyDescent="0.2">
      <c r="A8" s="41" t="s">
        <v>17</v>
      </c>
      <c r="B8" s="17">
        <v>30.8</v>
      </c>
      <c r="C8" s="17">
        <v>27.8</v>
      </c>
      <c r="D8" s="17">
        <v>27.8</v>
      </c>
      <c r="E8" s="17">
        <v>27.8</v>
      </c>
      <c r="F8" s="17">
        <v>24</v>
      </c>
      <c r="G8" s="17">
        <v>27</v>
      </c>
    </row>
    <row r="9" spans="1:8" x14ac:dyDescent="0.2">
      <c r="A9" s="41" t="s">
        <v>10</v>
      </c>
      <c r="B9" s="17">
        <v>0</v>
      </c>
      <c r="C9" s="17">
        <v>55</v>
      </c>
      <c r="D9" s="17">
        <v>142.5</v>
      </c>
      <c r="E9" s="17">
        <v>162.5</v>
      </c>
      <c r="F9" s="17">
        <v>166</v>
      </c>
      <c r="G9" s="17">
        <v>208</v>
      </c>
    </row>
    <row r="10" spans="1:8" x14ac:dyDescent="0.2">
      <c r="A10" s="41" t="s">
        <v>8</v>
      </c>
      <c r="B10" s="17">
        <v>95</v>
      </c>
      <c r="C10" s="17">
        <v>105</v>
      </c>
      <c r="D10" s="17">
        <v>161</v>
      </c>
      <c r="E10" s="17">
        <v>151</v>
      </c>
      <c r="F10" s="17">
        <v>204.4</v>
      </c>
      <c r="G10" s="17">
        <v>204.4</v>
      </c>
    </row>
    <row r="11" spans="1:8" x14ac:dyDescent="0.2">
      <c r="A11" s="41" t="s">
        <v>20</v>
      </c>
      <c r="B11" s="17">
        <v>0</v>
      </c>
      <c r="C11" s="17">
        <v>0</v>
      </c>
      <c r="D11" s="17">
        <v>7.3</v>
      </c>
      <c r="E11" s="17">
        <v>7.3</v>
      </c>
      <c r="F11" s="17">
        <v>7.3</v>
      </c>
      <c r="G11" s="17">
        <v>7.3</v>
      </c>
    </row>
    <row r="12" spans="1:8" x14ac:dyDescent="0.2">
      <c r="A12" s="5" t="s">
        <v>21</v>
      </c>
      <c r="B12" s="17">
        <v>4.2</v>
      </c>
      <c r="C12" s="17">
        <v>4.2</v>
      </c>
      <c r="D12" s="17">
        <v>4.2</v>
      </c>
      <c r="E12" s="17">
        <v>14.7</v>
      </c>
      <c r="F12" s="105">
        <v>16</v>
      </c>
      <c r="G12" s="17">
        <v>17</v>
      </c>
    </row>
    <row r="13" spans="1:8" x14ac:dyDescent="0.2">
      <c r="A13" s="41" t="s">
        <v>19</v>
      </c>
      <c r="B13" s="17">
        <v>0</v>
      </c>
      <c r="C13" s="17">
        <v>0</v>
      </c>
      <c r="D13" s="17">
        <v>0</v>
      </c>
      <c r="E13" s="17">
        <v>0.2</v>
      </c>
      <c r="F13" s="17">
        <v>7.5</v>
      </c>
      <c r="G13" s="17">
        <v>17.3</v>
      </c>
      <c r="H13" s="5"/>
    </row>
    <row r="14" spans="1:8" x14ac:dyDescent="0.2">
      <c r="A14" s="41" t="s">
        <v>15</v>
      </c>
      <c r="B14" s="17">
        <v>0</v>
      </c>
      <c r="C14" s="17">
        <v>0</v>
      </c>
      <c r="D14" s="17">
        <v>28</v>
      </c>
      <c r="E14" s="17">
        <v>33</v>
      </c>
      <c r="F14" s="17">
        <v>52</v>
      </c>
      <c r="G14" s="17">
        <v>48</v>
      </c>
    </row>
    <row r="15" spans="1:8" x14ac:dyDescent="0.2">
      <c r="A15" s="41" t="s">
        <v>6</v>
      </c>
      <c r="B15" s="17">
        <v>44.6</v>
      </c>
      <c r="C15" s="17">
        <v>50</v>
      </c>
      <c r="D15" s="17">
        <v>172.1</v>
      </c>
      <c r="E15" s="17">
        <v>202.1</v>
      </c>
      <c r="F15" s="17">
        <v>575</v>
      </c>
      <c r="G15" s="17">
        <v>665</v>
      </c>
    </row>
    <row r="16" spans="1:8" x14ac:dyDescent="0.2">
      <c r="A16" s="41" t="s">
        <v>1</v>
      </c>
      <c r="B16" s="17">
        <v>144.80000000000001</v>
      </c>
      <c r="C16" s="17">
        <v>309.8</v>
      </c>
      <c r="D16" s="17">
        <v>589.5</v>
      </c>
      <c r="E16" s="17">
        <v>850</v>
      </c>
      <c r="F16" s="17">
        <v>1193</v>
      </c>
      <c r="G16" s="17">
        <v>1339</v>
      </c>
    </row>
    <row r="17" spans="1:7" x14ac:dyDescent="0.2">
      <c r="A17" s="41" t="s">
        <v>3</v>
      </c>
      <c r="B17" s="17">
        <v>545</v>
      </c>
      <c r="C17" s="17">
        <v>631.70000000000005</v>
      </c>
      <c r="D17" s="17">
        <v>785</v>
      </c>
      <c r="E17" s="17">
        <v>790.5</v>
      </c>
      <c r="F17" s="17">
        <v>882.5</v>
      </c>
      <c r="G17" s="17">
        <v>875.5</v>
      </c>
    </row>
    <row r="18" spans="1:7" x14ac:dyDescent="0.2">
      <c r="A18" s="41" t="s">
        <v>7</v>
      </c>
      <c r="B18" s="17">
        <v>214.6</v>
      </c>
      <c r="C18" s="17">
        <v>413.7</v>
      </c>
      <c r="D18" s="17">
        <v>535.20000000000005</v>
      </c>
      <c r="E18" s="17">
        <v>534.20000000000005</v>
      </c>
      <c r="F18" s="17">
        <v>502</v>
      </c>
      <c r="G18" s="17">
        <v>503</v>
      </c>
    </row>
    <row r="19" spans="1:7" x14ac:dyDescent="0.2">
      <c r="A19" s="41" t="s">
        <v>9</v>
      </c>
      <c r="B19" s="17">
        <v>45</v>
      </c>
      <c r="C19" s="17">
        <v>45</v>
      </c>
      <c r="D19" s="17">
        <v>45</v>
      </c>
      <c r="E19" s="17">
        <v>167</v>
      </c>
      <c r="F19" s="17">
        <v>209</v>
      </c>
      <c r="G19" s="17">
        <v>252.5</v>
      </c>
    </row>
    <row r="20" spans="1:7" x14ac:dyDescent="0.2">
      <c r="A20" s="41" t="s">
        <v>5</v>
      </c>
      <c r="B20" s="17">
        <v>743</v>
      </c>
      <c r="C20" s="17">
        <v>743</v>
      </c>
      <c r="D20" s="17">
        <v>843</v>
      </c>
      <c r="E20" s="17">
        <v>959.5</v>
      </c>
      <c r="F20" s="17">
        <v>964.5</v>
      </c>
      <c r="G20" s="17">
        <v>823.4</v>
      </c>
    </row>
    <row r="21" spans="1:7" x14ac:dyDescent="0.2">
      <c r="A21" s="41" t="s">
        <v>4</v>
      </c>
      <c r="B21" s="17">
        <v>292</v>
      </c>
      <c r="C21" s="17">
        <v>292</v>
      </c>
      <c r="D21" s="17">
        <v>436</v>
      </c>
      <c r="E21" s="17">
        <v>436</v>
      </c>
      <c r="F21" s="17">
        <v>769.3</v>
      </c>
      <c r="G21" s="17">
        <v>855.09999999999991</v>
      </c>
    </row>
    <row r="22" spans="1:7" x14ac:dyDescent="0.2">
      <c r="A22" s="41" t="s">
        <v>12</v>
      </c>
      <c r="B22" s="17">
        <v>35</v>
      </c>
      <c r="C22" s="17">
        <v>70</v>
      </c>
      <c r="D22" s="17">
        <v>70</v>
      </c>
      <c r="E22" s="17">
        <v>77.5</v>
      </c>
      <c r="F22" s="17">
        <v>87.5</v>
      </c>
      <c r="G22" s="17">
        <v>159.5</v>
      </c>
    </row>
    <row r="23" spans="1:7" x14ac:dyDescent="0.2">
      <c r="A23" s="41" t="s">
        <v>14</v>
      </c>
      <c r="B23" s="17">
        <v>0</v>
      </c>
      <c r="C23" s="17">
        <v>0</v>
      </c>
      <c r="D23" s="17">
        <v>0</v>
      </c>
      <c r="E23" s="17">
        <v>5.5</v>
      </c>
      <c r="F23" s="17">
        <v>56</v>
      </c>
      <c r="G23" s="17">
        <v>56</v>
      </c>
    </row>
    <row r="24" spans="1:7" x14ac:dyDescent="0.2">
      <c r="A24" s="41" t="s">
        <v>2</v>
      </c>
      <c r="B24" s="17">
        <v>888</v>
      </c>
      <c r="C24" s="17">
        <v>1154</v>
      </c>
      <c r="D24" s="17">
        <v>1931</v>
      </c>
      <c r="E24" s="17">
        <v>1978</v>
      </c>
      <c r="F24" s="17">
        <v>1966</v>
      </c>
      <c r="G24" s="17">
        <v>1868</v>
      </c>
    </row>
    <row r="25" spans="1:7" x14ac:dyDescent="0.2">
      <c r="A25" s="41" t="s">
        <v>16</v>
      </c>
      <c r="B25" s="17">
        <v>3</v>
      </c>
      <c r="C25" s="17">
        <v>5</v>
      </c>
      <c r="D25" s="17">
        <v>16</v>
      </c>
      <c r="E25" s="17">
        <v>16</v>
      </c>
      <c r="F25" s="17">
        <v>29</v>
      </c>
      <c r="G25" s="17">
        <v>29</v>
      </c>
    </row>
    <row r="26" spans="1:7" x14ac:dyDescent="0.2">
      <c r="A26" s="41" t="s">
        <v>13</v>
      </c>
      <c r="B26" s="17">
        <v>11</v>
      </c>
      <c r="C26" s="17">
        <v>11</v>
      </c>
      <c r="D26" s="17">
        <v>23</v>
      </c>
      <c r="E26" s="17">
        <v>79</v>
      </c>
      <c r="F26" s="17">
        <v>82</v>
      </c>
      <c r="G26" s="17">
        <v>82</v>
      </c>
    </row>
    <row r="27" spans="1:7" x14ac:dyDescent="0.2">
      <c r="A27" s="41" t="s">
        <v>23</v>
      </c>
      <c r="B27" s="28">
        <v>0.3</v>
      </c>
      <c r="C27" s="28">
        <v>0.3</v>
      </c>
      <c r="D27" s="28">
        <v>0.3</v>
      </c>
      <c r="E27" s="28">
        <v>0.3</v>
      </c>
      <c r="F27" s="17">
        <v>0.3</v>
      </c>
      <c r="G27" s="28">
        <v>0.3</v>
      </c>
    </row>
    <row r="28" spans="1:7" x14ac:dyDescent="0.2">
      <c r="A28" s="41" t="s">
        <v>11</v>
      </c>
      <c r="B28" s="17">
        <v>20.6</v>
      </c>
      <c r="C28" s="17">
        <v>20.399999999999999</v>
      </c>
      <c r="D28" s="17">
        <v>20.399999999999999</v>
      </c>
      <c r="E28" s="17">
        <v>20.399999999999999</v>
      </c>
      <c r="F28" s="17">
        <v>94.2</v>
      </c>
      <c r="G28" s="17">
        <v>226.20099999999999</v>
      </c>
    </row>
    <row r="29" spans="1:7" x14ac:dyDescent="0.2">
      <c r="A29" s="41" t="s">
        <v>0</v>
      </c>
      <c r="B29" s="17">
        <v>2774.6</v>
      </c>
      <c r="C29" s="17">
        <v>2816.7</v>
      </c>
      <c r="D29" s="17">
        <v>2746.05</v>
      </c>
      <c r="E29" s="17">
        <v>2811</v>
      </c>
      <c r="F29" s="17">
        <v>3226</v>
      </c>
      <c r="G29" s="17">
        <v>3442</v>
      </c>
    </row>
    <row r="30" spans="1:7" x14ac:dyDescent="0.2">
      <c r="B30" s="17"/>
      <c r="C30" s="17"/>
      <c r="D30" s="17"/>
      <c r="E30" s="17"/>
      <c r="F30" s="17"/>
      <c r="G30" s="17"/>
    </row>
    <row r="31" spans="1:7" x14ac:dyDescent="0.2">
      <c r="A31" s="12" t="s">
        <v>72</v>
      </c>
      <c r="B31" s="21">
        <v>5891.65</v>
      </c>
      <c r="C31" s="21">
        <v>6754.75</v>
      </c>
      <c r="D31" s="21">
        <v>8583.5</v>
      </c>
      <c r="E31" s="21">
        <v>9324.8499999999985</v>
      </c>
      <c r="F31" s="106">
        <v>11116</v>
      </c>
      <c r="G31" s="21">
        <v>11709.001</v>
      </c>
    </row>
    <row r="33" spans="1:9" x14ac:dyDescent="0.2">
      <c r="A33" s="132" t="s">
        <v>134</v>
      </c>
      <c r="B33" s="132"/>
      <c r="C33" s="132"/>
      <c r="D33" s="132"/>
      <c r="E33" s="132"/>
      <c r="F33" s="132"/>
      <c r="G33" s="132"/>
      <c r="I33" s="5"/>
    </row>
    <row r="34" spans="1:9" x14ac:dyDescent="0.2">
      <c r="A34" s="42"/>
      <c r="B34" s="42"/>
      <c r="C34" s="42"/>
      <c r="D34" s="42"/>
      <c r="E34" s="42"/>
      <c r="F34" s="42"/>
      <c r="G34" s="42"/>
    </row>
    <row r="35" spans="1:9" ht="12.75" customHeight="1" x14ac:dyDescent="0.2">
      <c r="A35" s="132" t="s">
        <v>133</v>
      </c>
      <c r="B35" s="132"/>
      <c r="C35" s="132"/>
      <c r="D35" s="132"/>
      <c r="E35" s="132"/>
      <c r="F35" s="132"/>
      <c r="G35" s="132"/>
    </row>
    <row r="36" spans="1:9" x14ac:dyDescent="0.2">
      <c r="A36" s="132"/>
      <c r="B36" s="132"/>
      <c r="C36" s="132"/>
      <c r="D36" s="132"/>
      <c r="E36" s="132"/>
      <c r="F36" s="132"/>
      <c r="G36" s="132"/>
    </row>
    <row r="37" spans="1:9" ht="12.75" customHeight="1" x14ac:dyDescent="0.25"/>
  </sheetData>
  <mergeCells count="3">
    <mergeCell ref="B4:F4"/>
    <mergeCell ref="A33:G33"/>
    <mergeCell ref="A35:G36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/>
  </sheetViews>
  <sheetFormatPr defaultColWidth="9.140625" defaultRowHeight="12.75" x14ac:dyDescent="0.2"/>
  <cols>
    <col min="1" max="1" width="9.140625" style="38"/>
    <col min="2" max="2" width="21" style="38" customWidth="1"/>
    <col min="3" max="16384" width="9.140625" style="38"/>
  </cols>
  <sheetData>
    <row r="1" spans="1:8" x14ac:dyDescent="0.2">
      <c r="A1" s="79" t="s">
        <v>135</v>
      </c>
      <c r="B1" s="53"/>
      <c r="C1" s="53"/>
      <c r="D1" s="51"/>
    </row>
    <row r="2" spans="1:8" x14ac:dyDescent="0.2">
      <c r="A2" s="54"/>
      <c r="B2" s="53"/>
      <c r="C2" s="53"/>
      <c r="D2" s="51"/>
    </row>
    <row r="3" spans="1:8" ht="25.5" x14ac:dyDescent="0.2">
      <c r="A3" s="48" t="s">
        <v>54</v>
      </c>
      <c r="B3" s="52" t="s">
        <v>61</v>
      </c>
      <c r="C3" s="39"/>
      <c r="D3" s="51"/>
    </row>
    <row r="4" spans="1:8" x14ac:dyDescent="0.2">
      <c r="A4" s="49"/>
      <c r="B4" s="50" t="s">
        <v>53</v>
      </c>
      <c r="C4" s="39"/>
      <c r="D4" s="39"/>
    </row>
    <row r="5" spans="1:8" x14ac:dyDescent="0.2">
      <c r="A5" s="49"/>
      <c r="B5" s="50"/>
      <c r="C5" s="39"/>
      <c r="D5" s="39"/>
    </row>
    <row r="6" spans="1:8" x14ac:dyDescent="0.2">
      <c r="A6" s="49">
        <v>1990</v>
      </c>
      <c r="B6" s="17">
        <v>2774.6</v>
      </c>
      <c r="C6" s="39"/>
      <c r="D6" s="43"/>
    </row>
    <row r="7" spans="1:8" x14ac:dyDescent="0.2">
      <c r="A7" s="47">
        <v>1995</v>
      </c>
      <c r="B7" s="17">
        <v>2816.7</v>
      </c>
      <c r="C7" s="39"/>
      <c r="D7" s="43"/>
    </row>
    <row r="8" spans="1:8" x14ac:dyDescent="0.2">
      <c r="A8" s="47">
        <v>2000</v>
      </c>
      <c r="B8" s="17">
        <v>2746.05</v>
      </c>
      <c r="C8" s="39"/>
      <c r="D8" s="43"/>
    </row>
    <row r="9" spans="1:8" x14ac:dyDescent="0.2">
      <c r="A9" s="47">
        <v>2005</v>
      </c>
      <c r="B9" s="17">
        <v>2811</v>
      </c>
      <c r="C9" s="45"/>
      <c r="D9" s="43"/>
    </row>
    <row r="10" spans="1:8" x14ac:dyDescent="0.2">
      <c r="A10" s="47">
        <v>2010</v>
      </c>
      <c r="B10" s="17">
        <v>3226</v>
      </c>
      <c r="C10" s="45"/>
      <c r="D10" s="43"/>
    </row>
    <row r="11" spans="1:8" x14ac:dyDescent="0.2">
      <c r="A11" s="48">
        <v>2013</v>
      </c>
      <c r="B11" s="21">
        <v>3442</v>
      </c>
      <c r="C11" s="45"/>
      <c r="D11" s="43"/>
    </row>
    <row r="12" spans="1:8" x14ac:dyDescent="0.2">
      <c r="A12" s="47"/>
      <c r="B12" s="46"/>
      <c r="C12" s="45"/>
      <c r="D12" s="45"/>
    </row>
    <row r="13" spans="1:8" ht="12.75" customHeight="1" x14ac:dyDescent="0.2">
      <c r="A13" s="132" t="s">
        <v>133</v>
      </c>
      <c r="B13" s="132"/>
      <c r="C13" s="132"/>
      <c r="D13" s="132"/>
      <c r="E13" s="73"/>
      <c r="F13" s="73"/>
      <c r="G13" s="73"/>
      <c r="H13" s="44"/>
    </row>
    <row r="14" spans="1:8" x14ac:dyDescent="0.2">
      <c r="A14" s="132"/>
      <c r="B14" s="132"/>
      <c r="C14" s="132"/>
      <c r="D14" s="132"/>
      <c r="E14" s="73"/>
      <c r="F14" s="73"/>
      <c r="G14" s="73"/>
    </row>
    <row r="15" spans="1:8" x14ac:dyDescent="0.2">
      <c r="A15" s="132"/>
      <c r="B15" s="132"/>
      <c r="C15" s="132"/>
      <c r="D15" s="132"/>
      <c r="E15" s="40"/>
      <c r="F15" s="40"/>
      <c r="G15" s="40"/>
      <c r="H15" s="40"/>
    </row>
    <row r="16" spans="1:8" x14ac:dyDescent="0.2">
      <c r="A16" s="87"/>
      <c r="B16" s="87"/>
      <c r="C16" s="40"/>
      <c r="D16" s="40"/>
      <c r="E16" s="40"/>
      <c r="F16" s="40"/>
      <c r="G16" s="40"/>
      <c r="H16" s="40"/>
    </row>
  </sheetData>
  <mergeCells count="1">
    <mergeCell ref="A13:D15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/>
  </sheetViews>
  <sheetFormatPr defaultRowHeight="12.75" x14ac:dyDescent="0.2"/>
  <cols>
    <col min="1" max="1" width="13" style="64" customWidth="1"/>
    <col min="2" max="2" width="17.28515625" style="65" customWidth="1"/>
    <col min="3" max="256" width="9.140625" style="64"/>
    <col min="257" max="257" width="13" style="64" customWidth="1"/>
    <col min="258" max="258" width="17.28515625" style="64" customWidth="1"/>
    <col min="259" max="512" width="9.140625" style="64"/>
    <col min="513" max="513" width="13" style="64" customWidth="1"/>
    <col min="514" max="514" width="17.28515625" style="64" customWidth="1"/>
    <col min="515" max="768" width="9.140625" style="64"/>
    <col min="769" max="769" width="13" style="64" customWidth="1"/>
    <col min="770" max="770" width="17.28515625" style="64" customWidth="1"/>
    <col min="771" max="1024" width="9.140625" style="64"/>
    <col min="1025" max="1025" width="13" style="64" customWidth="1"/>
    <col min="1026" max="1026" width="17.28515625" style="64" customWidth="1"/>
    <col min="1027" max="1280" width="9.140625" style="64"/>
    <col min="1281" max="1281" width="13" style="64" customWidth="1"/>
    <col min="1282" max="1282" width="17.28515625" style="64" customWidth="1"/>
    <col min="1283" max="1536" width="9.140625" style="64"/>
    <col min="1537" max="1537" width="13" style="64" customWidth="1"/>
    <col min="1538" max="1538" width="17.28515625" style="64" customWidth="1"/>
    <col min="1539" max="1792" width="9.140625" style="64"/>
    <col min="1793" max="1793" width="13" style="64" customWidth="1"/>
    <col min="1794" max="1794" width="17.28515625" style="64" customWidth="1"/>
    <col min="1795" max="2048" width="9.140625" style="64"/>
    <col min="2049" max="2049" width="13" style="64" customWidth="1"/>
    <col min="2050" max="2050" width="17.28515625" style="64" customWidth="1"/>
    <col min="2051" max="2304" width="9.140625" style="64"/>
    <col min="2305" max="2305" width="13" style="64" customWidth="1"/>
    <col min="2306" max="2306" width="17.28515625" style="64" customWidth="1"/>
    <col min="2307" max="2560" width="9.140625" style="64"/>
    <col min="2561" max="2561" width="13" style="64" customWidth="1"/>
    <col min="2562" max="2562" width="17.28515625" style="64" customWidth="1"/>
    <col min="2563" max="2816" width="9.140625" style="64"/>
    <col min="2817" max="2817" width="13" style="64" customWidth="1"/>
    <col min="2818" max="2818" width="17.28515625" style="64" customWidth="1"/>
    <col min="2819" max="3072" width="9.140625" style="64"/>
    <col min="3073" max="3073" width="13" style="64" customWidth="1"/>
    <col min="3074" max="3074" width="17.28515625" style="64" customWidth="1"/>
    <col min="3075" max="3328" width="9.140625" style="64"/>
    <col min="3329" max="3329" width="13" style="64" customWidth="1"/>
    <col min="3330" max="3330" width="17.28515625" style="64" customWidth="1"/>
    <col min="3331" max="3584" width="9.140625" style="64"/>
    <col min="3585" max="3585" width="13" style="64" customWidth="1"/>
    <col min="3586" max="3586" width="17.28515625" style="64" customWidth="1"/>
    <col min="3587" max="3840" width="9.140625" style="64"/>
    <col min="3841" max="3841" width="13" style="64" customWidth="1"/>
    <col min="3842" max="3842" width="17.28515625" style="64" customWidth="1"/>
    <col min="3843" max="4096" width="9.140625" style="64"/>
    <col min="4097" max="4097" width="13" style="64" customWidth="1"/>
    <col min="4098" max="4098" width="17.28515625" style="64" customWidth="1"/>
    <col min="4099" max="4352" width="9.140625" style="64"/>
    <col min="4353" max="4353" width="13" style="64" customWidth="1"/>
    <col min="4354" max="4354" width="17.28515625" style="64" customWidth="1"/>
    <col min="4355" max="4608" width="9.140625" style="64"/>
    <col min="4609" max="4609" width="13" style="64" customWidth="1"/>
    <col min="4610" max="4610" width="17.28515625" style="64" customWidth="1"/>
    <col min="4611" max="4864" width="9.140625" style="64"/>
    <col min="4865" max="4865" width="13" style="64" customWidth="1"/>
    <col min="4866" max="4866" width="17.28515625" style="64" customWidth="1"/>
    <col min="4867" max="5120" width="9.140625" style="64"/>
    <col min="5121" max="5121" width="13" style="64" customWidth="1"/>
    <col min="5122" max="5122" width="17.28515625" style="64" customWidth="1"/>
    <col min="5123" max="5376" width="9.140625" style="64"/>
    <col min="5377" max="5377" width="13" style="64" customWidth="1"/>
    <col min="5378" max="5378" width="17.28515625" style="64" customWidth="1"/>
    <col min="5379" max="5632" width="9.140625" style="64"/>
    <col min="5633" max="5633" width="13" style="64" customWidth="1"/>
    <col min="5634" max="5634" width="17.28515625" style="64" customWidth="1"/>
    <col min="5635" max="5888" width="9.140625" style="64"/>
    <col min="5889" max="5889" width="13" style="64" customWidth="1"/>
    <col min="5890" max="5890" width="17.28515625" style="64" customWidth="1"/>
    <col min="5891" max="6144" width="9.140625" style="64"/>
    <col min="6145" max="6145" width="13" style="64" customWidth="1"/>
    <col min="6146" max="6146" width="17.28515625" style="64" customWidth="1"/>
    <col min="6147" max="6400" width="9.140625" style="64"/>
    <col min="6401" max="6401" width="13" style="64" customWidth="1"/>
    <col min="6402" max="6402" width="17.28515625" style="64" customWidth="1"/>
    <col min="6403" max="6656" width="9.140625" style="64"/>
    <col min="6657" max="6657" width="13" style="64" customWidth="1"/>
    <col min="6658" max="6658" width="17.28515625" style="64" customWidth="1"/>
    <col min="6659" max="6912" width="9.140625" style="64"/>
    <col min="6913" max="6913" width="13" style="64" customWidth="1"/>
    <col min="6914" max="6914" width="17.28515625" style="64" customWidth="1"/>
    <col min="6915" max="7168" width="9.140625" style="64"/>
    <col min="7169" max="7169" width="13" style="64" customWidth="1"/>
    <col min="7170" max="7170" width="17.28515625" style="64" customWidth="1"/>
    <col min="7171" max="7424" width="9.140625" style="64"/>
    <col min="7425" max="7425" width="13" style="64" customWidth="1"/>
    <col min="7426" max="7426" width="17.28515625" style="64" customWidth="1"/>
    <col min="7427" max="7680" width="9.140625" style="64"/>
    <col min="7681" max="7681" width="13" style="64" customWidth="1"/>
    <col min="7682" max="7682" width="17.28515625" style="64" customWidth="1"/>
    <col min="7683" max="7936" width="9.140625" style="64"/>
    <col min="7937" max="7937" width="13" style="64" customWidth="1"/>
    <col min="7938" max="7938" width="17.28515625" style="64" customWidth="1"/>
    <col min="7939" max="8192" width="9.140625" style="64"/>
    <col min="8193" max="8193" width="13" style="64" customWidth="1"/>
    <col min="8194" max="8194" width="17.28515625" style="64" customWidth="1"/>
    <col min="8195" max="8448" width="9.140625" style="64"/>
    <col min="8449" max="8449" width="13" style="64" customWidth="1"/>
    <col min="8450" max="8450" width="17.28515625" style="64" customWidth="1"/>
    <col min="8451" max="8704" width="9.140625" style="64"/>
    <col min="8705" max="8705" width="13" style="64" customWidth="1"/>
    <col min="8706" max="8706" width="17.28515625" style="64" customWidth="1"/>
    <col min="8707" max="8960" width="9.140625" style="64"/>
    <col min="8961" max="8961" width="13" style="64" customWidth="1"/>
    <col min="8962" max="8962" width="17.28515625" style="64" customWidth="1"/>
    <col min="8963" max="9216" width="9.140625" style="64"/>
    <col min="9217" max="9217" width="13" style="64" customWidth="1"/>
    <col min="9218" max="9218" width="17.28515625" style="64" customWidth="1"/>
    <col min="9219" max="9472" width="9.140625" style="64"/>
    <col min="9473" max="9473" width="13" style="64" customWidth="1"/>
    <col min="9474" max="9474" width="17.28515625" style="64" customWidth="1"/>
    <col min="9475" max="9728" width="9.140625" style="64"/>
    <col min="9729" max="9729" width="13" style="64" customWidth="1"/>
    <col min="9730" max="9730" width="17.28515625" style="64" customWidth="1"/>
    <col min="9731" max="9984" width="9.140625" style="64"/>
    <col min="9985" max="9985" width="13" style="64" customWidth="1"/>
    <col min="9986" max="9986" width="17.28515625" style="64" customWidth="1"/>
    <col min="9987" max="10240" width="9.140625" style="64"/>
    <col min="10241" max="10241" width="13" style="64" customWidth="1"/>
    <col min="10242" max="10242" width="17.28515625" style="64" customWidth="1"/>
    <col min="10243" max="10496" width="9.140625" style="64"/>
    <col min="10497" max="10497" width="13" style="64" customWidth="1"/>
    <col min="10498" max="10498" width="17.28515625" style="64" customWidth="1"/>
    <col min="10499" max="10752" width="9.140625" style="64"/>
    <col min="10753" max="10753" width="13" style="64" customWidth="1"/>
    <col min="10754" max="10754" width="17.28515625" style="64" customWidth="1"/>
    <col min="10755" max="11008" width="9.140625" style="64"/>
    <col min="11009" max="11009" width="13" style="64" customWidth="1"/>
    <col min="11010" max="11010" width="17.28515625" style="64" customWidth="1"/>
    <col min="11011" max="11264" width="9.140625" style="64"/>
    <col min="11265" max="11265" width="13" style="64" customWidth="1"/>
    <col min="11266" max="11266" width="17.28515625" style="64" customWidth="1"/>
    <col min="11267" max="11520" width="9.140625" style="64"/>
    <col min="11521" max="11521" width="13" style="64" customWidth="1"/>
    <col min="11522" max="11522" width="17.28515625" style="64" customWidth="1"/>
    <col min="11523" max="11776" width="9.140625" style="64"/>
    <col min="11777" max="11777" width="13" style="64" customWidth="1"/>
    <col min="11778" max="11778" width="17.28515625" style="64" customWidth="1"/>
    <col min="11779" max="12032" width="9.140625" style="64"/>
    <col min="12033" max="12033" width="13" style="64" customWidth="1"/>
    <col min="12034" max="12034" width="17.28515625" style="64" customWidth="1"/>
    <col min="12035" max="12288" width="9.140625" style="64"/>
    <col min="12289" max="12289" width="13" style="64" customWidth="1"/>
    <col min="12290" max="12290" width="17.28515625" style="64" customWidth="1"/>
    <col min="12291" max="12544" width="9.140625" style="64"/>
    <col min="12545" max="12545" width="13" style="64" customWidth="1"/>
    <col min="12546" max="12546" width="17.28515625" style="64" customWidth="1"/>
    <col min="12547" max="12800" width="9.140625" style="64"/>
    <col min="12801" max="12801" width="13" style="64" customWidth="1"/>
    <col min="12802" max="12802" width="17.28515625" style="64" customWidth="1"/>
    <col min="12803" max="13056" width="9.140625" style="64"/>
    <col min="13057" max="13057" width="13" style="64" customWidth="1"/>
    <col min="13058" max="13058" width="17.28515625" style="64" customWidth="1"/>
    <col min="13059" max="13312" width="9.140625" style="64"/>
    <col min="13313" max="13313" width="13" style="64" customWidth="1"/>
    <col min="13314" max="13314" width="17.28515625" style="64" customWidth="1"/>
    <col min="13315" max="13568" width="9.140625" style="64"/>
    <col min="13569" max="13569" width="13" style="64" customWidth="1"/>
    <col min="13570" max="13570" width="17.28515625" style="64" customWidth="1"/>
    <col min="13571" max="13824" width="9.140625" style="64"/>
    <col min="13825" max="13825" width="13" style="64" customWidth="1"/>
    <col min="13826" max="13826" width="17.28515625" style="64" customWidth="1"/>
    <col min="13827" max="14080" width="9.140625" style="64"/>
    <col min="14081" max="14081" width="13" style="64" customWidth="1"/>
    <col min="14082" max="14082" width="17.28515625" style="64" customWidth="1"/>
    <col min="14083" max="14336" width="9.140625" style="64"/>
    <col min="14337" max="14337" width="13" style="64" customWidth="1"/>
    <col min="14338" max="14338" width="17.28515625" style="64" customWidth="1"/>
    <col min="14339" max="14592" width="9.140625" style="64"/>
    <col min="14593" max="14593" width="13" style="64" customWidth="1"/>
    <col min="14594" max="14594" width="17.28515625" style="64" customWidth="1"/>
    <col min="14595" max="14848" width="9.140625" style="64"/>
    <col min="14849" max="14849" width="13" style="64" customWidth="1"/>
    <col min="14850" max="14850" width="17.28515625" style="64" customWidth="1"/>
    <col min="14851" max="15104" width="9.140625" style="64"/>
    <col min="15105" max="15105" width="13" style="64" customWidth="1"/>
    <col min="15106" max="15106" width="17.28515625" style="64" customWidth="1"/>
    <col min="15107" max="15360" width="9.140625" style="64"/>
    <col min="15361" max="15361" width="13" style="64" customWidth="1"/>
    <col min="15362" max="15362" width="17.28515625" style="64" customWidth="1"/>
    <col min="15363" max="15616" width="9.140625" style="64"/>
    <col min="15617" max="15617" width="13" style="64" customWidth="1"/>
    <col min="15618" max="15618" width="17.28515625" style="64" customWidth="1"/>
    <col min="15619" max="15872" width="9.140625" style="64"/>
    <col min="15873" max="15873" width="13" style="64" customWidth="1"/>
    <col min="15874" max="15874" width="17.28515625" style="64" customWidth="1"/>
    <col min="15875" max="16128" width="9.140625" style="64"/>
    <col min="16129" max="16129" width="13" style="64" customWidth="1"/>
    <col min="16130" max="16130" width="17.28515625" style="64" customWidth="1"/>
    <col min="16131" max="16384" width="9.140625" style="64"/>
  </cols>
  <sheetData>
    <row r="1" spans="1:2" x14ac:dyDescent="0.2">
      <c r="A1" s="70" t="s">
        <v>82</v>
      </c>
    </row>
    <row r="3" spans="1:2" ht="25.5" x14ac:dyDescent="0.2">
      <c r="A3" s="69" t="s">
        <v>81</v>
      </c>
      <c r="B3" s="68" t="s">
        <v>61</v>
      </c>
    </row>
    <row r="4" spans="1:2" x14ac:dyDescent="0.2">
      <c r="B4" s="65" t="s">
        <v>53</v>
      </c>
    </row>
    <row r="6" spans="1:2" x14ac:dyDescent="0.2">
      <c r="A6" s="64" t="s">
        <v>80</v>
      </c>
      <c r="B6" s="71">
        <v>2711</v>
      </c>
    </row>
    <row r="7" spans="1:2" x14ac:dyDescent="0.2">
      <c r="A7" s="64" t="s">
        <v>79</v>
      </c>
      <c r="B7" s="71">
        <v>566</v>
      </c>
    </row>
    <row r="8" spans="1:2" x14ac:dyDescent="0.2">
      <c r="A8" s="64" t="s">
        <v>78</v>
      </c>
      <c r="B8" s="71">
        <v>73</v>
      </c>
    </row>
    <row r="9" spans="1:2" x14ac:dyDescent="0.2">
      <c r="A9" s="64" t="s">
        <v>77</v>
      </c>
      <c r="B9" s="71">
        <v>38</v>
      </c>
    </row>
    <row r="10" spans="1:2" x14ac:dyDescent="0.2">
      <c r="A10" s="64" t="s">
        <v>75</v>
      </c>
      <c r="B10" s="71">
        <v>33</v>
      </c>
    </row>
    <row r="11" spans="1:2" x14ac:dyDescent="0.2">
      <c r="A11" s="64" t="s">
        <v>76</v>
      </c>
      <c r="B11" s="71">
        <v>16</v>
      </c>
    </row>
    <row r="12" spans="1:2" x14ac:dyDescent="0.2">
      <c r="A12" s="64" t="s">
        <v>74</v>
      </c>
      <c r="B12" s="71">
        <v>4</v>
      </c>
    </row>
    <row r="13" spans="1:2" x14ac:dyDescent="0.2">
      <c r="A13" s="64" t="s">
        <v>83</v>
      </c>
      <c r="B13" s="71">
        <v>1</v>
      </c>
    </row>
    <row r="14" spans="1:2" x14ac:dyDescent="0.2">
      <c r="B14" s="71"/>
    </row>
    <row r="15" spans="1:2" ht="13.15" x14ac:dyDescent="0.25">
      <c r="A15" s="90" t="s">
        <v>52</v>
      </c>
      <c r="B15" s="91">
        <f>SUM(B6:B13)</f>
        <v>3442</v>
      </c>
    </row>
    <row r="16" spans="1:2" ht="13.15" x14ac:dyDescent="0.25">
      <c r="A16" s="67"/>
      <c r="B16" s="66"/>
    </row>
    <row r="17" spans="1:7" ht="29.25" customHeight="1" x14ac:dyDescent="0.25">
      <c r="A17" s="133" t="s">
        <v>84</v>
      </c>
      <c r="B17" s="134"/>
      <c r="C17" s="133"/>
      <c r="D17" s="133"/>
      <c r="E17" s="133"/>
      <c r="F17" s="133"/>
      <c r="G17" s="133"/>
    </row>
  </sheetData>
  <sortState ref="A6:B13">
    <sortCondition descending="1" ref="B6:B13"/>
  </sortState>
  <mergeCells count="1">
    <mergeCell ref="A17:G17"/>
  </mergeCells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/>
  </sheetViews>
  <sheetFormatPr defaultColWidth="9.140625" defaultRowHeight="12.75" x14ac:dyDescent="0.2"/>
  <cols>
    <col min="1" max="1" width="14" style="2" customWidth="1"/>
    <col min="2" max="2" width="10.7109375" style="22" customWidth="1"/>
    <col min="3" max="5" width="9.140625" style="2"/>
    <col min="6" max="6" width="12.28515625" style="2" customWidth="1"/>
    <col min="7" max="7" width="14" style="2" customWidth="1"/>
    <col min="8" max="8" width="10.7109375" style="2" customWidth="1"/>
    <col min="9" max="16384" width="9.140625" style="2"/>
  </cols>
  <sheetData>
    <row r="1" spans="1:9" x14ac:dyDescent="0.2">
      <c r="A1" s="10" t="s">
        <v>59</v>
      </c>
    </row>
    <row r="2" spans="1:9" x14ac:dyDescent="0.2">
      <c r="A2" s="9"/>
    </row>
    <row r="3" spans="1:9" x14ac:dyDescent="0.2">
      <c r="A3" s="23" t="s">
        <v>51</v>
      </c>
      <c r="B3" s="24" t="s">
        <v>63</v>
      </c>
      <c r="G3" s="25"/>
      <c r="H3" s="26"/>
      <c r="I3" s="16"/>
    </row>
    <row r="4" spans="1:9" x14ac:dyDescent="0.2">
      <c r="A4" s="9"/>
      <c r="B4" s="22" t="s">
        <v>53</v>
      </c>
      <c r="G4" s="27"/>
      <c r="H4" s="26"/>
      <c r="I4" s="16"/>
    </row>
    <row r="5" spans="1:9" x14ac:dyDescent="0.2">
      <c r="G5" s="16"/>
      <c r="H5" s="16"/>
      <c r="I5" s="16"/>
    </row>
    <row r="6" spans="1:9" x14ac:dyDescent="0.2">
      <c r="A6" s="11" t="s">
        <v>0</v>
      </c>
      <c r="B6" s="28">
        <v>3442</v>
      </c>
      <c r="G6" s="25"/>
      <c r="H6" s="18"/>
      <c r="I6" s="16"/>
    </row>
    <row r="7" spans="1:9" x14ac:dyDescent="0.2">
      <c r="A7" s="2" t="s">
        <v>2</v>
      </c>
      <c r="B7" s="28">
        <v>1868</v>
      </c>
      <c r="G7" s="16"/>
      <c r="H7" s="18"/>
      <c r="I7" s="16"/>
    </row>
    <row r="8" spans="1:9" x14ac:dyDescent="0.2">
      <c r="A8" s="2" t="s">
        <v>1</v>
      </c>
      <c r="B8" s="28">
        <v>1339</v>
      </c>
      <c r="G8" s="16"/>
      <c r="H8" s="18"/>
      <c r="I8" s="16"/>
    </row>
    <row r="9" spans="1:9" x14ac:dyDescent="0.2">
      <c r="A9" s="2" t="s">
        <v>3</v>
      </c>
      <c r="B9" s="28">
        <v>875.5</v>
      </c>
      <c r="G9" s="16"/>
      <c r="H9" s="18"/>
      <c r="I9" s="16"/>
    </row>
    <row r="10" spans="1:9" x14ac:dyDescent="0.2">
      <c r="A10" s="2" t="s">
        <v>4</v>
      </c>
      <c r="B10" s="28">
        <v>855.09999999999991</v>
      </c>
      <c r="G10" s="16"/>
      <c r="H10" s="18"/>
      <c r="I10" s="16"/>
    </row>
    <row r="11" spans="1:9" x14ac:dyDescent="0.2">
      <c r="A11" s="2" t="s">
        <v>5</v>
      </c>
      <c r="B11" s="28">
        <v>823.4</v>
      </c>
      <c r="G11" s="16"/>
      <c r="H11" s="18"/>
      <c r="I11" s="16"/>
    </row>
    <row r="12" spans="1:9" x14ac:dyDescent="0.2">
      <c r="A12" s="2" t="s">
        <v>6</v>
      </c>
      <c r="B12" s="28">
        <v>665</v>
      </c>
      <c r="G12" s="16"/>
      <c r="H12" s="18"/>
      <c r="I12" s="16"/>
    </row>
    <row r="13" spans="1:9" x14ac:dyDescent="0.2">
      <c r="A13" s="2" t="s">
        <v>7</v>
      </c>
      <c r="B13" s="29">
        <v>503</v>
      </c>
      <c r="G13" s="16"/>
      <c r="H13" s="18"/>
      <c r="I13" s="16"/>
    </row>
    <row r="14" spans="1:9" x14ac:dyDescent="0.2">
      <c r="A14" s="2" t="s">
        <v>9</v>
      </c>
      <c r="B14" s="28">
        <v>252.5</v>
      </c>
      <c r="G14" s="16"/>
      <c r="H14" s="18"/>
      <c r="I14" s="16"/>
    </row>
    <row r="15" spans="1:9" x14ac:dyDescent="0.2">
      <c r="A15" s="16" t="s">
        <v>11</v>
      </c>
      <c r="B15" s="30">
        <v>226.20099999999999</v>
      </c>
      <c r="G15" s="16"/>
      <c r="H15" s="18"/>
      <c r="I15" s="16"/>
    </row>
    <row r="16" spans="1:9" x14ac:dyDescent="0.2">
      <c r="A16" s="2" t="s">
        <v>10</v>
      </c>
      <c r="B16" s="17">
        <v>208</v>
      </c>
      <c r="G16" s="16"/>
      <c r="H16" s="18"/>
      <c r="I16" s="16"/>
    </row>
    <row r="17" spans="1:9" x14ac:dyDescent="0.2">
      <c r="A17" s="2" t="s">
        <v>8</v>
      </c>
      <c r="B17" s="17">
        <v>204.4</v>
      </c>
      <c r="G17" s="16"/>
      <c r="H17" s="18"/>
      <c r="I17" s="16"/>
    </row>
    <row r="18" spans="1:9" x14ac:dyDescent="0.2">
      <c r="A18" s="16" t="s">
        <v>12</v>
      </c>
      <c r="B18" s="18">
        <v>159.5</v>
      </c>
      <c r="G18" s="16"/>
      <c r="H18" s="18"/>
      <c r="I18" s="16"/>
    </row>
    <row r="19" spans="1:9" s="57" customFormat="1" ht="13.15" x14ac:dyDescent="0.25">
      <c r="A19" s="16"/>
      <c r="B19" s="18"/>
      <c r="G19" s="16"/>
      <c r="H19" s="18"/>
      <c r="I19" s="16"/>
    </row>
    <row r="20" spans="1:9" s="57" customFormat="1" x14ac:dyDescent="0.2">
      <c r="A20" s="12" t="s">
        <v>72</v>
      </c>
      <c r="B20" s="21">
        <v>11709.001</v>
      </c>
      <c r="G20" s="16"/>
      <c r="H20" s="18"/>
      <c r="I20" s="16"/>
    </row>
    <row r="21" spans="1:9" ht="12.6" x14ac:dyDescent="0.2">
      <c r="G21" s="16"/>
      <c r="H21" s="16"/>
      <c r="I21" s="16"/>
    </row>
    <row r="22" spans="1:9" ht="16.149999999999999" customHeight="1" x14ac:dyDescent="0.2">
      <c r="A22" s="135" t="s">
        <v>64</v>
      </c>
      <c r="B22" s="136"/>
      <c r="C22" s="137"/>
      <c r="D22" s="137"/>
      <c r="E22" s="137"/>
      <c r="F22" s="137"/>
      <c r="G22" s="31"/>
      <c r="H22" s="16"/>
      <c r="I22" s="16"/>
    </row>
  </sheetData>
  <mergeCells count="1">
    <mergeCell ref="A22:F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ColWidth="8.85546875" defaultRowHeight="12.75" x14ac:dyDescent="0.2"/>
  <cols>
    <col min="1" max="1" width="6" style="84" customWidth="1"/>
    <col min="2" max="2" width="21.7109375" style="81" customWidth="1"/>
    <col min="3" max="16384" width="8.85546875" style="6"/>
  </cols>
  <sheetData>
    <row r="1" spans="1:2" ht="13.15" x14ac:dyDescent="0.25">
      <c r="A1" s="82" t="s">
        <v>139</v>
      </c>
    </row>
    <row r="3" spans="1:2" ht="28.15" customHeight="1" x14ac:dyDescent="0.25">
      <c r="A3" s="83" t="s">
        <v>54</v>
      </c>
      <c r="B3" s="80" t="s">
        <v>138</v>
      </c>
    </row>
    <row r="4" spans="1:2" ht="13.15" x14ac:dyDescent="0.25">
      <c r="B4" s="81" t="s">
        <v>140</v>
      </c>
    </row>
    <row r="6" spans="1:2" ht="13.15" x14ac:dyDescent="0.25">
      <c r="A6" s="84">
        <v>1980</v>
      </c>
      <c r="B6" s="85">
        <v>13.236079999999999</v>
      </c>
    </row>
    <row r="7" spans="1:2" ht="13.15" x14ac:dyDescent="0.25">
      <c r="A7" s="84">
        <v>1981</v>
      </c>
      <c r="B7" s="85">
        <v>14.642160000000001</v>
      </c>
    </row>
    <row r="8" spans="1:2" ht="13.15" x14ac:dyDescent="0.25">
      <c r="A8" s="84">
        <v>1982</v>
      </c>
      <c r="B8" s="85">
        <v>15.65587</v>
      </c>
    </row>
    <row r="9" spans="1:2" ht="13.15" x14ac:dyDescent="0.25">
      <c r="A9" s="84">
        <v>1983</v>
      </c>
      <c r="B9" s="85">
        <v>17.783100000000001</v>
      </c>
    </row>
    <row r="10" spans="1:2" ht="13.15" x14ac:dyDescent="0.25">
      <c r="A10" s="84">
        <v>1984</v>
      </c>
      <c r="B10" s="85">
        <v>20.246500000000001</v>
      </c>
    </row>
    <row r="11" spans="1:2" ht="13.15" x14ac:dyDescent="0.25">
      <c r="A11" s="84">
        <v>1985</v>
      </c>
      <c r="B11" s="85">
        <v>22.29823</v>
      </c>
    </row>
    <row r="12" spans="1:2" ht="13.15" x14ac:dyDescent="0.25">
      <c r="A12" s="84">
        <v>1986</v>
      </c>
      <c r="B12" s="85">
        <v>24.877949999999998</v>
      </c>
    </row>
    <row r="13" spans="1:2" ht="13.15" x14ac:dyDescent="0.25">
      <c r="A13" s="84">
        <v>1987</v>
      </c>
      <c r="B13" s="85">
        <v>26.68046</v>
      </c>
    </row>
    <row r="14" spans="1:2" ht="13.15" x14ac:dyDescent="0.25">
      <c r="A14" s="84">
        <v>1988</v>
      </c>
      <c r="B14" s="85">
        <v>27.21208</v>
      </c>
    </row>
    <row r="15" spans="1:2" ht="13.15" x14ac:dyDescent="0.25">
      <c r="A15" s="84">
        <v>1989</v>
      </c>
      <c r="B15" s="85">
        <v>32.855440000000002</v>
      </c>
    </row>
    <row r="16" spans="1:2" ht="13.15" x14ac:dyDescent="0.25">
      <c r="A16" s="84">
        <v>1990</v>
      </c>
      <c r="B16" s="85">
        <v>35.820270000000001</v>
      </c>
    </row>
    <row r="17" spans="1:2" ht="13.15" x14ac:dyDescent="0.25">
      <c r="A17" s="84">
        <v>1991</v>
      </c>
      <c r="B17" s="85">
        <v>37.061439999999997</v>
      </c>
    </row>
    <row r="18" spans="1:2" ht="13.15" x14ac:dyDescent="0.25">
      <c r="A18" s="84">
        <v>1992</v>
      </c>
      <c r="B18" s="85">
        <v>38.196959999999997</v>
      </c>
    </row>
    <row r="19" spans="1:2" ht="13.15" x14ac:dyDescent="0.25">
      <c r="A19" s="84">
        <v>1993</v>
      </c>
      <c r="B19" s="85">
        <v>39.17257</v>
      </c>
    </row>
    <row r="20" spans="1:2" ht="13.15" x14ac:dyDescent="0.25">
      <c r="A20" s="84">
        <v>1994</v>
      </c>
      <c r="B20" s="85">
        <v>39.026449999999997</v>
      </c>
    </row>
    <row r="21" spans="1:2" ht="13.15" x14ac:dyDescent="0.25">
      <c r="A21" s="84">
        <v>1995</v>
      </c>
      <c r="B21" s="85">
        <v>38.25226</v>
      </c>
    </row>
    <row r="22" spans="1:2" ht="13.15" x14ac:dyDescent="0.25">
      <c r="A22" s="84">
        <v>1996</v>
      </c>
      <c r="B22" s="85">
        <v>40.689680000000003</v>
      </c>
    </row>
    <row r="23" spans="1:2" ht="13.15" x14ac:dyDescent="0.25">
      <c r="A23" s="84">
        <v>1997</v>
      </c>
      <c r="B23" s="85">
        <v>42.127099999999999</v>
      </c>
    </row>
    <row r="24" spans="1:2" ht="13.15" x14ac:dyDescent="0.25">
      <c r="A24" s="84">
        <v>1998</v>
      </c>
      <c r="B24" s="85">
        <v>44.705919999999999</v>
      </c>
    </row>
    <row r="25" spans="1:2" ht="13.15" x14ac:dyDescent="0.25">
      <c r="A25" s="84">
        <v>1999</v>
      </c>
      <c r="B25" s="85">
        <v>47.883009999999999</v>
      </c>
    </row>
    <row r="26" spans="1:2" ht="13.15" x14ac:dyDescent="0.25">
      <c r="A26" s="84">
        <v>2000</v>
      </c>
      <c r="B26" s="85">
        <v>51.563160000000003</v>
      </c>
    </row>
    <row r="27" spans="1:2" ht="13.15" x14ac:dyDescent="0.25">
      <c r="A27" s="84">
        <v>2001</v>
      </c>
      <c r="B27" s="85">
        <v>51.1646</v>
      </c>
    </row>
    <row r="28" spans="1:2" ht="13.15" x14ac:dyDescent="0.25">
      <c r="A28" s="84">
        <v>2002</v>
      </c>
      <c r="B28" s="85">
        <v>51.95431</v>
      </c>
    </row>
    <row r="29" spans="1:2" ht="13.15" x14ac:dyDescent="0.25">
      <c r="A29" s="84">
        <v>2003</v>
      </c>
      <c r="B29" s="85">
        <v>53.665230000000001</v>
      </c>
    </row>
    <row r="30" spans="1:2" ht="13.15" x14ac:dyDescent="0.25">
      <c r="A30" s="84">
        <v>2004</v>
      </c>
      <c r="B30" s="85">
        <v>55.849179999999997</v>
      </c>
    </row>
    <row r="31" spans="1:2" ht="13.15" x14ac:dyDescent="0.25">
      <c r="A31" s="84">
        <v>2005</v>
      </c>
      <c r="B31" s="85">
        <v>56.590949999999999</v>
      </c>
    </row>
    <row r="32" spans="1:2" ht="13.15" x14ac:dyDescent="0.25">
      <c r="A32" s="84">
        <v>2006</v>
      </c>
      <c r="B32" s="85">
        <v>57.997430000000001</v>
      </c>
    </row>
    <row r="33" spans="1:7" ht="13.15" x14ac:dyDescent="0.25">
      <c r="A33" s="84">
        <v>2007</v>
      </c>
      <c r="B33" s="85">
        <v>60.63261</v>
      </c>
    </row>
    <row r="34" spans="1:7" ht="13.15" x14ac:dyDescent="0.25">
      <c r="A34" s="84">
        <v>2008</v>
      </c>
      <c r="B34" s="85">
        <v>63.387979999999999</v>
      </c>
    </row>
    <row r="35" spans="1:7" ht="13.15" x14ac:dyDescent="0.25">
      <c r="A35" s="84">
        <v>2009</v>
      </c>
      <c r="B35" s="85">
        <v>65.539659999999998</v>
      </c>
    </row>
    <row r="36" spans="1:7" ht="13.15" x14ac:dyDescent="0.25">
      <c r="A36" s="84">
        <v>2010</v>
      </c>
      <c r="B36" s="85">
        <v>66.297210000000007</v>
      </c>
    </row>
    <row r="37" spans="1:7" ht="13.15" x14ac:dyDescent="0.25">
      <c r="A37" s="84">
        <v>2011</v>
      </c>
      <c r="B37" s="85">
        <v>67.256</v>
      </c>
    </row>
    <row r="38" spans="1:7" ht="13.15" x14ac:dyDescent="0.25">
      <c r="A38" s="83">
        <v>2012</v>
      </c>
      <c r="B38" s="86">
        <v>68.192300000000003</v>
      </c>
    </row>
    <row r="40" spans="1:7" ht="42" customHeight="1" x14ac:dyDescent="0.25">
      <c r="A40" s="138" t="s">
        <v>141</v>
      </c>
      <c r="B40" s="138"/>
      <c r="C40" s="138"/>
      <c r="D40" s="138"/>
      <c r="E40" s="138"/>
      <c r="F40" s="138"/>
      <c r="G40" s="138"/>
    </row>
  </sheetData>
  <mergeCells count="1">
    <mergeCell ref="A40:G40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/>
  </sheetViews>
  <sheetFormatPr defaultColWidth="9.140625" defaultRowHeight="12.75" x14ac:dyDescent="0.2"/>
  <cols>
    <col min="1" max="1" width="18.28515625" style="2" customWidth="1"/>
    <col min="2" max="2" width="17.42578125" style="22" customWidth="1"/>
    <col min="3" max="3" width="17.140625" style="22" customWidth="1"/>
    <col min="4" max="7" width="9.140625" style="2"/>
    <col min="8" max="8" width="9.140625" style="2" customWidth="1"/>
    <col min="9" max="9" width="6.5703125" style="2" customWidth="1"/>
    <col min="10" max="10" width="7.140625" style="2" customWidth="1"/>
    <col min="11" max="16384" width="9.140625" style="2"/>
  </cols>
  <sheetData>
    <row r="1" spans="1:10" x14ac:dyDescent="0.2">
      <c r="A1" s="75" t="s">
        <v>142</v>
      </c>
    </row>
    <row r="3" spans="1:10" x14ac:dyDescent="0.2">
      <c r="A3" s="23" t="s">
        <v>51</v>
      </c>
      <c r="B3" s="32" t="s">
        <v>65</v>
      </c>
      <c r="C3" s="33"/>
      <c r="I3" s="75"/>
      <c r="J3" s="89"/>
    </row>
    <row r="4" spans="1:10" x14ac:dyDescent="0.2">
      <c r="A4" s="25"/>
      <c r="B4" s="33" t="s">
        <v>56</v>
      </c>
      <c r="C4" s="33"/>
      <c r="I4" s="75"/>
      <c r="J4" s="88"/>
    </row>
    <row r="5" spans="1:10" x14ac:dyDescent="0.2">
      <c r="C5" s="26"/>
      <c r="I5" s="75"/>
      <c r="J5" s="88"/>
    </row>
    <row r="6" spans="1:10" x14ac:dyDescent="0.2">
      <c r="A6" s="11" t="s">
        <v>6</v>
      </c>
      <c r="B6" s="34">
        <v>29.892115230115916</v>
      </c>
      <c r="C6" s="26"/>
      <c r="I6" s="75"/>
      <c r="J6" s="88"/>
    </row>
    <row r="7" spans="1:10" x14ac:dyDescent="0.2">
      <c r="A7" s="11" t="s">
        <v>8</v>
      </c>
      <c r="B7" s="34">
        <v>24.838187702265373</v>
      </c>
      <c r="C7" s="26"/>
      <c r="I7" s="75"/>
      <c r="J7" s="88"/>
    </row>
    <row r="8" spans="1:10" x14ac:dyDescent="0.2">
      <c r="A8" s="11" t="s">
        <v>9</v>
      </c>
      <c r="B8" s="34">
        <v>19.684845500430875</v>
      </c>
      <c r="C8" s="26"/>
      <c r="I8" s="75"/>
      <c r="J8" s="88"/>
    </row>
    <row r="9" spans="1:10" x14ac:dyDescent="0.2">
      <c r="A9" s="11" t="s">
        <v>2</v>
      </c>
      <c r="B9" s="34">
        <v>14.712214726568106</v>
      </c>
      <c r="C9" s="26"/>
      <c r="I9" s="75"/>
      <c r="J9" s="88"/>
    </row>
    <row r="10" spans="1:10" x14ac:dyDescent="0.2">
      <c r="A10" s="11" t="s">
        <v>4</v>
      </c>
      <c r="B10" s="34">
        <v>14.31245234189061</v>
      </c>
      <c r="C10" s="26"/>
      <c r="I10" s="75"/>
      <c r="J10" s="88"/>
    </row>
    <row r="11" spans="1:10" x14ac:dyDescent="0.2">
      <c r="A11" s="11" t="s">
        <v>10</v>
      </c>
      <c r="B11" s="34">
        <v>13.94608574554859</v>
      </c>
      <c r="C11" s="26"/>
      <c r="I11" s="75"/>
      <c r="J11" s="88"/>
    </row>
    <row r="12" spans="1:10" x14ac:dyDescent="0.2">
      <c r="A12" s="11" t="s">
        <v>12</v>
      </c>
      <c r="B12" s="34">
        <v>12.508969146137289</v>
      </c>
      <c r="C12" s="26"/>
      <c r="I12" s="75"/>
      <c r="J12" s="88"/>
    </row>
    <row r="13" spans="1:10" x14ac:dyDescent="0.2">
      <c r="A13" s="11" t="s">
        <v>14</v>
      </c>
      <c r="B13" s="34">
        <v>11.940298507462686</v>
      </c>
      <c r="C13" s="26"/>
      <c r="I13" s="75"/>
      <c r="J13" s="89"/>
    </row>
    <row r="14" spans="1:10" x14ac:dyDescent="0.2">
      <c r="A14" s="76" t="s">
        <v>21</v>
      </c>
      <c r="B14" s="34">
        <v>6.0606060606060614</v>
      </c>
      <c r="C14" s="26"/>
      <c r="I14" s="75"/>
      <c r="J14" s="88"/>
    </row>
    <row r="15" spans="1:10" x14ac:dyDescent="0.2">
      <c r="A15" s="11" t="s">
        <v>1</v>
      </c>
      <c r="B15" s="34">
        <v>5.0811242466263433</v>
      </c>
      <c r="C15" s="26"/>
      <c r="I15" s="75"/>
      <c r="J15" s="88"/>
    </row>
    <row r="16" spans="1:10" x14ac:dyDescent="0.2">
      <c r="A16" s="57" t="s">
        <v>15</v>
      </c>
      <c r="B16" s="88">
        <v>2.6797385620915035</v>
      </c>
      <c r="C16" s="26"/>
      <c r="J16" s="88"/>
    </row>
    <row r="17" spans="1:10" x14ac:dyDescent="0.2">
      <c r="A17" s="11" t="s">
        <v>5</v>
      </c>
      <c r="B17" s="34">
        <v>2.0869658809600686</v>
      </c>
      <c r="C17" s="26"/>
      <c r="I17" s="75"/>
      <c r="J17" s="88"/>
    </row>
    <row r="18" spans="1:10" s="57" customFormat="1" x14ac:dyDescent="0.2">
      <c r="A18" s="11" t="s">
        <v>3</v>
      </c>
      <c r="B18" s="34">
        <v>1.9898302310437714</v>
      </c>
      <c r="C18" s="26"/>
      <c r="J18" s="88"/>
    </row>
    <row r="19" spans="1:10" x14ac:dyDescent="0.2">
      <c r="A19" s="11" t="s">
        <v>0</v>
      </c>
      <c r="B19" s="34">
        <v>0.38445896120834028</v>
      </c>
      <c r="C19" s="26"/>
      <c r="J19" s="88"/>
    </row>
    <row r="20" spans="1:10" x14ac:dyDescent="0.2">
      <c r="A20" s="23" t="s">
        <v>7</v>
      </c>
      <c r="B20" s="35">
        <v>0.26996376339212724</v>
      </c>
      <c r="C20" s="26"/>
      <c r="J20" s="88"/>
    </row>
    <row r="21" spans="1:10" x14ac:dyDescent="0.2">
      <c r="A21" s="25"/>
      <c r="B21" s="36"/>
      <c r="C21" s="26"/>
      <c r="J21" s="88"/>
    </row>
    <row r="22" spans="1:10" ht="42.6" customHeight="1" x14ac:dyDescent="0.2">
      <c r="A22" s="139" t="s">
        <v>143</v>
      </c>
      <c r="B22" s="130"/>
      <c r="C22" s="130"/>
      <c r="D22" s="130"/>
      <c r="E22" s="130"/>
    </row>
  </sheetData>
  <sortState ref="A6:B20">
    <sortCondition descending="1" ref="B6:B20"/>
  </sortState>
  <mergeCells count="1">
    <mergeCell ref="A22:E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zoomScaleNormal="100" workbookViewId="0"/>
  </sheetViews>
  <sheetFormatPr defaultColWidth="9.140625" defaultRowHeight="12.75" x14ac:dyDescent="0.2"/>
  <cols>
    <col min="1" max="1" width="23.85546875" style="58" customWidth="1"/>
    <col min="2" max="2" width="28.85546875" style="58" customWidth="1"/>
    <col min="3" max="16384" width="9.140625" style="2"/>
  </cols>
  <sheetData>
    <row r="1" spans="1:4" s="57" customFormat="1" ht="13.15" x14ac:dyDescent="0.25">
      <c r="A1" s="59" t="s">
        <v>73</v>
      </c>
      <c r="B1" s="14"/>
      <c r="C1" s="76"/>
      <c r="D1" s="76"/>
    </row>
    <row r="2" spans="1:4" s="57" customFormat="1" ht="13.15" x14ac:dyDescent="0.25">
      <c r="A2" s="14"/>
      <c r="B2" s="14"/>
      <c r="C2" s="76"/>
      <c r="D2" s="76"/>
    </row>
    <row r="3" spans="1:4" s="4" customFormat="1" ht="26.45" customHeight="1" x14ac:dyDescent="0.25">
      <c r="A3" s="92" t="s">
        <v>51</v>
      </c>
      <c r="B3" s="93" t="s">
        <v>128</v>
      </c>
      <c r="C3" s="94"/>
      <c r="D3" s="94"/>
    </row>
    <row r="4" spans="1:4" ht="14.45" customHeight="1" x14ac:dyDescent="0.25">
      <c r="A4" s="14"/>
      <c r="B4" s="95" t="s">
        <v>130</v>
      </c>
      <c r="C4" s="76"/>
      <c r="D4" s="76"/>
    </row>
    <row r="5" spans="1:4" s="57" customFormat="1" ht="13.15" x14ac:dyDescent="0.25">
      <c r="A5" s="14"/>
      <c r="B5" s="96"/>
      <c r="C5" s="76"/>
      <c r="D5" s="76"/>
    </row>
    <row r="6" spans="1:4" ht="13.15" x14ac:dyDescent="0.25">
      <c r="A6" s="14" t="s">
        <v>17</v>
      </c>
      <c r="B6" s="97">
        <v>6089</v>
      </c>
      <c r="C6" s="76"/>
      <c r="D6" s="76"/>
    </row>
    <row r="7" spans="1:4" ht="13.15" x14ac:dyDescent="0.25">
      <c r="A7" s="14" t="s">
        <v>11</v>
      </c>
      <c r="B7" s="97">
        <v>2843.5</v>
      </c>
      <c r="C7" s="76"/>
      <c r="D7" s="76"/>
    </row>
    <row r="8" spans="1:4" ht="13.15" x14ac:dyDescent="0.25">
      <c r="A8" s="14" t="s">
        <v>6</v>
      </c>
      <c r="B8" s="97">
        <v>2173</v>
      </c>
      <c r="C8" s="76"/>
      <c r="D8" s="76"/>
    </row>
    <row r="9" spans="1:4" ht="13.15" x14ac:dyDescent="0.25">
      <c r="A9" s="14" t="s">
        <v>7</v>
      </c>
      <c r="B9" s="97">
        <v>2086.17</v>
      </c>
      <c r="C9" s="76"/>
      <c r="D9" s="76"/>
    </row>
    <row r="10" spans="1:4" ht="13.15" x14ac:dyDescent="0.25">
      <c r="A10" s="14" t="s">
        <v>85</v>
      </c>
      <c r="B10" s="97">
        <v>986</v>
      </c>
      <c r="C10" s="76"/>
      <c r="D10" s="76"/>
    </row>
    <row r="11" spans="1:4" ht="13.15" x14ac:dyDescent="0.25">
      <c r="A11" s="14" t="s">
        <v>3</v>
      </c>
      <c r="B11" s="97">
        <v>825</v>
      </c>
      <c r="C11" s="76"/>
      <c r="D11" s="76"/>
    </row>
    <row r="12" spans="1:4" ht="13.15" x14ac:dyDescent="0.25">
      <c r="A12" s="14" t="s">
        <v>0</v>
      </c>
      <c r="B12" s="97">
        <v>615.90999999999985</v>
      </c>
      <c r="C12" s="76"/>
      <c r="D12" s="76"/>
    </row>
    <row r="13" spans="1:4" ht="13.15" x14ac:dyDescent="0.25">
      <c r="A13" s="14" t="s">
        <v>86</v>
      </c>
      <c r="B13" s="97">
        <v>614.6</v>
      </c>
      <c r="C13" s="76"/>
      <c r="D13" s="76"/>
    </row>
    <row r="14" spans="1:4" ht="13.15" x14ac:dyDescent="0.25">
      <c r="A14" s="14" t="s">
        <v>4</v>
      </c>
      <c r="B14" s="97">
        <v>478</v>
      </c>
      <c r="C14" s="76"/>
      <c r="D14" s="76"/>
    </row>
    <row r="15" spans="1:4" ht="13.15" x14ac:dyDescent="0.25">
      <c r="A15" s="14" t="s">
        <v>87</v>
      </c>
      <c r="B15" s="97">
        <v>365</v>
      </c>
      <c r="C15" s="76"/>
      <c r="D15" s="76"/>
    </row>
    <row r="16" spans="1:4" ht="13.15" x14ac:dyDescent="0.25">
      <c r="A16" s="14" t="s">
        <v>21</v>
      </c>
      <c r="B16" s="97">
        <v>336.90000000000009</v>
      </c>
      <c r="C16" s="76"/>
      <c r="D16" s="76"/>
    </row>
    <row r="17" spans="1:4" ht="13.15" x14ac:dyDescent="0.25">
      <c r="A17" s="14" t="s">
        <v>13</v>
      </c>
      <c r="B17" s="97">
        <v>307</v>
      </c>
      <c r="C17" s="76"/>
      <c r="D17" s="76"/>
    </row>
    <row r="18" spans="1:4" ht="13.15" x14ac:dyDescent="0.25">
      <c r="A18" s="14" t="s">
        <v>19</v>
      </c>
      <c r="B18" s="97">
        <v>258.59999999999991</v>
      </c>
      <c r="C18" s="76"/>
      <c r="D18" s="76"/>
    </row>
    <row r="19" spans="1:4" ht="13.15" x14ac:dyDescent="0.25">
      <c r="A19" s="14" t="s">
        <v>88</v>
      </c>
      <c r="B19" s="97">
        <v>205.13</v>
      </c>
      <c r="C19" s="76"/>
      <c r="D19" s="76"/>
    </row>
    <row r="20" spans="1:4" ht="13.15" x14ac:dyDescent="0.25">
      <c r="A20" s="14" t="s">
        <v>25</v>
      </c>
      <c r="B20" s="97">
        <v>163.30000000000001</v>
      </c>
      <c r="C20" s="76"/>
      <c r="D20" s="76"/>
    </row>
    <row r="21" spans="1:4" ht="13.15" x14ac:dyDescent="0.25">
      <c r="A21" s="14" t="s">
        <v>5</v>
      </c>
      <c r="B21" s="97">
        <v>155.81800000000001</v>
      </c>
      <c r="C21" s="76"/>
      <c r="D21" s="76"/>
    </row>
    <row r="22" spans="1:4" ht="13.15" x14ac:dyDescent="0.25">
      <c r="A22" s="14" t="s">
        <v>89</v>
      </c>
      <c r="B22" s="97">
        <v>153.30000000000001</v>
      </c>
      <c r="C22" s="76"/>
      <c r="D22" s="76"/>
    </row>
    <row r="23" spans="1:4" ht="13.15" x14ac:dyDescent="0.25">
      <c r="A23" s="14" t="s">
        <v>136</v>
      </c>
      <c r="B23" s="97">
        <v>147.80000000000001</v>
      </c>
      <c r="C23" s="76"/>
      <c r="D23" s="76"/>
    </row>
    <row r="24" spans="1:4" ht="13.15" x14ac:dyDescent="0.25">
      <c r="A24" s="14" t="s">
        <v>23</v>
      </c>
      <c r="B24" s="97">
        <v>127.50999999999999</v>
      </c>
      <c r="C24" s="76"/>
      <c r="D24" s="76"/>
    </row>
    <row r="25" spans="1:4" ht="13.15" x14ac:dyDescent="0.25">
      <c r="A25" s="14" t="s">
        <v>90</v>
      </c>
      <c r="B25" s="97">
        <v>104.554</v>
      </c>
      <c r="C25" s="76"/>
      <c r="D25" s="76"/>
    </row>
    <row r="26" spans="1:4" ht="13.15" x14ac:dyDescent="0.25">
      <c r="A26" s="14" t="s">
        <v>91</v>
      </c>
      <c r="B26" s="97">
        <v>100</v>
      </c>
      <c r="C26" s="76"/>
      <c r="D26" s="76"/>
    </row>
    <row r="27" spans="1:4" ht="13.15" x14ac:dyDescent="0.25">
      <c r="A27" s="14" t="s">
        <v>92</v>
      </c>
      <c r="B27" s="97">
        <v>98.839999999999975</v>
      </c>
      <c r="C27" s="76"/>
      <c r="D27" s="76"/>
    </row>
    <row r="28" spans="1:4" ht="13.15" x14ac:dyDescent="0.25">
      <c r="A28" s="14" t="s">
        <v>93</v>
      </c>
      <c r="B28" s="97">
        <v>86.88</v>
      </c>
      <c r="C28" s="76"/>
      <c r="D28" s="76"/>
    </row>
    <row r="29" spans="1:4" ht="13.15" x14ac:dyDescent="0.25">
      <c r="A29" s="14" t="s">
        <v>94</v>
      </c>
      <c r="B29" s="97">
        <v>83.11</v>
      </c>
      <c r="C29" s="76"/>
      <c r="D29" s="76"/>
    </row>
    <row r="30" spans="1:4" ht="13.15" x14ac:dyDescent="0.25">
      <c r="A30" s="14" t="s">
        <v>95</v>
      </c>
      <c r="B30" s="97">
        <v>82.4</v>
      </c>
      <c r="C30" s="76"/>
      <c r="D30" s="76"/>
    </row>
    <row r="31" spans="1:4" ht="13.15" x14ac:dyDescent="0.25">
      <c r="A31" s="14" t="s">
        <v>96</v>
      </c>
      <c r="B31" s="97">
        <v>81.305999999999997</v>
      </c>
      <c r="C31" s="76"/>
      <c r="D31" s="76"/>
    </row>
    <row r="32" spans="1:4" ht="13.15" x14ac:dyDescent="0.25">
      <c r="A32" s="14" t="s">
        <v>97</v>
      </c>
      <c r="B32" s="97">
        <v>75.44</v>
      </c>
      <c r="C32" s="76"/>
      <c r="D32" s="76"/>
    </row>
    <row r="33" spans="1:4" ht="13.15" x14ac:dyDescent="0.25">
      <c r="A33" s="14" t="s">
        <v>98</v>
      </c>
      <c r="B33" s="97">
        <v>73.39</v>
      </c>
      <c r="C33" s="76"/>
      <c r="D33" s="76"/>
    </row>
    <row r="34" spans="1:4" ht="13.15" x14ac:dyDescent="0.25">
      <c r="A34" s="14" t="s">
        <v>99</v>
      </c>
      <c r="B34" s="97">
        <v>67.11</v>
      </c>
      <c r="C34" s="76"/>
      <c r="D34" s="76"/>
    </row>
    <row r="35" spans="1:4" ht="13.15" x14ac:dyDescent="0.25">
      <c r="A35" s="14" t="s">
        <v>24</v>
      </c>
      <c r="B35" s="97">
        <v>63.399999999999977</v>
      </c>
      <c r="C35" s="76"/>
      <c r="D35" s="76"/>
    </row>
    <row r="36" spans="1:4" ht="13.15" x14ac:dyDescent="0.25">
      <c r="A36" s="14" t="s">
        <v>100</v>
      </c>
      <c r="B36" s="97">
        <v>54.47</v>
      </c>
      <c r="C36" s="76"/>
      <c r="D36" s="76"/>
    </row>
    <row r="37" spans="1:4" ht="13.15" x14ac:dyDescent="0.25">
      <c r="A37" s="14" t="s">
        <v>101</v>
      </c>
      <c r="B37" s="97">
        <v>46.18</v>
      </c>
      <c r="C37" s="76"/>
      <c r="D37" s="76"/>
    </row>
    <row r="38" spans="1:4" ht="13.15" x14ac:dyDescent="0.25">
      <c r="A38" s="14" t="s">
        <v>102</v>
      </c>
      <c r="B38" s="97">
        <v>44</v>
      </c>
      <c r="C38" s="76"/>
      <c r="D38" s="76"/>
    </row>
    <row r="39" spans="1:4" ht="13.15" x14ac:dyDescent="0.25">
      <c r="A39" s="14" t="s">
        <v>103</v>
      </c>
      <c r="B39" s="97">
        <v>43.8</v>
      </c>
      <c r="C39" s="76"/>
      <c r="D39" s="76"/>
    </row>
    <row r="40" spans="1:4" ht="13.15" x14ac:dyDescent="0.25">
      <c r="A40" s="14" t="s">
        <v>137</v>
      </c>
      <c r="B40" s="97">
        <v>43.599999999999909</v>
      </c>
      <c r="C40" s="76"/>
      <c r="D40" s="76"/>
    </row>
    <row r="41" spans="1:4" ht="13.15" x14ac:dyDescent="0.25">
      <c r="A41" s="14" t="s">
        <v>104</v>
      </c>
      <c r="B41" s="97">
        <v>31.2</v>
      </c>
      <c r="C41" s="76"/>
      <c r="D41" s="76"/>
    </row>
    <row r="42" spans="1:4" ht="13.15" x14ac:dyDescent="0.25">
      <c r="A42" s="14" t="s">
        <v>105</v>
      </c>
      <c r="B42" s="97">
        <v>31.079999999999927</v>
      </c>
      <c r="C42" s="76"/>
      <c r="D42" s="76"/>
    </row>
    <row r="43" spans="1:4" ht="13.15" x14ac:dyDescent="0.25">
      <c r="A43" s="14" t="s">
        <v>106</v>
      </c>
      <c r="B43" s="97">
        <v>22.720000000000002</v>
      </c>
      <c r="C43" s="76"/>
      <c r="D43" s="76"/>
    </row>
    <row r="44" spans="1:4" ht="13.15" x14ac:dyDescent="0.25">
      <c r="A44" s="14" t="s">
        <v>9</v>
      </c>
      <c r="B44" s="97">
        <v>22.4</v>
      </c>
      <c r="C44" s="76"/>
      <c r="D44" s="76"/>
    </row>
    <row r="45" spans="1:4" x14ac:dyDescent="0.2">
      <c r="A45" s="14" t="s">
        <v>107</v>
      </c>
      <c r="B45" s="97">
        <v>21.04</v>
      </c>
      <c r="C45" s="76"/>
      <c r="D45" s="76"/>
    </row>
    <row r="46" spans="1:4" x14ac:dyDescent="0.2">
      <c r="A46" s="14" t="s">
        <v>16</v>
      </c>
      <c r="B46" s="97">
        <v>20.200000000000003</v>
      </c>
      <c r="C46" s="76"/>
      <c r="D46" s="76"/>
    </row>
    <row r="47" spans="1:4" x14ac:dyDescent="0.2">
      <c r="A47" s="14" t="s">
        <v>108</v>
      </c>
      <c r="B47" s="97">
        <v>19.395999999999997</v>
      </c>
      <c r="C47" s="76"/>
      <c r="D47" s="76"/>
    </row>
    <row r="48" spans="1:4" x14ac:dyDescent="0.2">
      <c r="A48" s="14" t="s">
        <v>109</v>
      </c>
      <c r="B48" s="97">
        <v>18</v>
      </c>
      <c r="C48" s="76"/>
      <c r="D48" s="76"/>
    </row>
    <row r="49" spans="1:4" x14ac:dyDescent="0.2">
      <c r="A49" s="14" t="s">
        <v>22</v>
      </c>
      <c r="B49" s="97">
        <v>13.59</v>
      </c>
      <c r="C49" s="76"/>
      <c r="D49" s="76"/>
    </row>
    <row r="50" spans="1:4" x14ac:dyDescent="0.2">
      <c r="A50" s="14" t="s">
        <v>110</v>
      </c>
      <c r="B50" s="97">
        <v>11.728000000000002</v>
      </c>
      <c r="C50" s="76"/>
      <c r="D50" s="76"/>
    </row>
    <row r="51" spans="1:4" x14ac:dyDescent="0.2">
      <c r="A51" s="14" t="s">
        <v>111</v>
      </c>
      <c r="B51" s="97">
        <v>11.299999999999999</v>
      </c>
      <c r="C51" s="76"/>
      <c r="D51" s="76"/>
    </row>
    <row r="52" spans="1:4" x14ac:dyDescent="0.2">
      <c r="A52" s="14" t="s">
        <v>112</v>
      </c>
      <c r="B52" s="97">
        <v>10.9</v>
      </c>
      <c r="C52" s="76"/>
      <c r="D52" s="76"/>
    </row>
    <row r="53" spans="1:4" x14ac:dyDescent="0.2">
      <c r="A53" s="14" t="s">
        <v>113</v>
      </c>
      <c r="B53" s="97">
        <v>8.7799999999999727</v>
      </c>
      <c r="C53" s="76"/>
      <c r="D53" s="76"/>
    </row>
    <row r="54" spans="1:4" x14ac:dyDescent="0.2">
      <c r="A54" s="14" t="s">
        <v>114</v>
      </c>
      <c r="B54" s="97">
        <v>6.8</v>
      </c>
      <c r="C54" s="76"/>
      <c r="D54" s="76"/>
    </row>
    <row r="55" spans="1:4" x14ac:dyDescent="0.2">
      <c r="A55" s="14" t="s">
        <v>28</v>
      </c>
      <c r="B55" s="97">
        <v>5.157</v>
      </c>
      <c r="C55" s="76"/>
      <c r="D55" s="76"/>
    </row>
    <row r="56" spans="1:4" x14ac:dyDescent="0.2">
      <c r="A56" s="14" t="s">
        <v>115</v>
      </c>
      <c r="B56" s="97">
        <v>5</v>
      </c>
      <c r="C56" s="76"/>
      <c r="D56" s="76"/>
    </row>
    <row r="57" spans="1:4" x14ac:dyDescent="0.2">
      <c r="A57" s="14" t="s">
        <v>116</v>
      </c>
      <c r="B57" s="97">
        <v>4.8400000000000034</v>
      </c>
      <c r="C57" s="76"/>
      <c r="D57" s="76"/>
    </row>
    <row r="58" spans="1:4" x14ac:dyDescent="0.2">
      <c r="A58" s="14" t="s">
        <v>117</v>
      </c>
      <c r="B58" s="97">
        <v>4.5</v>
      </c>
      <c r="C58" s="76"/>
      <c r="D58" s="76"/>
    </row>
    <row r="59" spans="1:4" x14ac:dyDescent="0.2">
      <c r="A59" s="14" t="s">
        <v>118</v>
      </c>
      <c r="B59" s="97">
        <v>3.7599999999999909</v>
      </c>
      <c r="C59" s="76"/>
      <c r="D59" s="76"/>
    </row>
    <row r="60" spans="1:4" x14ac:dyDescent="0.2">
      <c r="A60" s="14" t="s">
        <v>119</v>
      </c>
      <c r="B60" s="97">
        <v>3.36</v>
      </c>
      <c r="C60" s="76"/>
      <c r="D60" s="76"/>
    </row>
    <row r="61" spans="1:4" x14ac:dyDescent="0.2">
      <c r="A61" s="14" t="s">
        <v>120</v>
      </c>
      <c r="B61" s="97">
        <v>3.3159999999999998</v>
      </c>
      <c r="C61" s="76"/>
      <c r="D61" s="76"/>
    </row>
    <row r="62" spans="1:4" x14ac:dyDescent="0.2">
      <c r="A62" s="14" t="s">
        <v>2</v>
      </c>
      <c r="B62" s="97">
        <v>3.3</v>
      </c>
      <c r="C62" s="76"/>
      <c r="D62" s="76"/>
    </row>
    <row r="63" spans="1:4" x14ac:dyDescent="0.2">
      <c r="A63" s="14" t="s">
        <v>34</v>
      </c>
      <c r="B63" s="97">
        <v>3</v>
      </c>
      <c r="C63" s="76"/>
      <c r="D63" s="76"/>
    </row>
    <row r="64" spans="1:4" x14ac:dyDescent="0.2">
      <c r="A64" s="14" t="s">
        <v>121</v>
      </c>
      <c r="B64" s="97">
        <v>2.93</v>
      </c>
      <c r="C64" s="76"/>
      <c r="D64" s="76"/>
    </row>
    <row r="65" spans="1:4" x14ac:dyDescent="0.2">
      <c r="A65" s="14" t="s">
        <v>40</v>
      </c>
      <c r="B65" s="97">
        <v>2.8140000000000001</v>
      </c>
      <c r="C65" s="76"/>
      <c r="D65" s="76"/>
    </row>
    <row r="66" spans="1:4" x14ac:dyDescent="0.2">
      <c r="A66" s="14" t="s">
        <v>15</v>
      </c>
      <c r="B66" s="97">
        <v>2.31</v>
      </c>
      <c r="C66" s="76"/>
      <c r="D66" s="76"/>
    </row>
    <row r="67" spans="1:4" x14ac:dyDescent="0.2">
      <c r="A67" s="14" t="s">
        <v>122</v>
      </c>
      <c r="B67" s="97">
        <v>2.2999999999999998</v>
      </c>
      <c r="C67" s="76"/>
      <c r="D67" s="76"/>
    </row>
    <row r="68" spans="1:4" x14ac:dyDescent="0.2">
      <c r="A68" s="14" t="s">
        <v>1</v>
      </c>
      <c r="B68" s="97">
        <v>2.2999999999999998</v>
      </c>
      <c r="C68" s="76"/>
      <c r="D68" s="76"/>
    </row>
    <row r="69" spans="1:4" x14ac:dyDescent="0.2">
      <c r="A69" s="14" t="s">
        <v>20</v>
      </c>
      <c r="B69" s="97">
        <v>2.2000000000000002</v>
      </c>
      <c r="C69" s="76"/>
      <c r="D69" s="76"/>
    </row>
    <row r="70" spans="1:4" x14ac:dyDescent="0.2">
      <c r="A70" s="14" t="s">
        <v>30</v>
      </c>
      <c r="B70" s="97">
        <v>1.9330000000000001</v>
      </c>
      <c r="C70" s="76"/>
      <c r="D70" s="76"/>
    </row>
    <row r="71" spans="1:4" x14ac:dyDescent="0.2">
      <c r="A71" s="14" t="s">
        <v>123</v>
      </c>
      <c r="B71" s="97">
        <v>1.3089999999999999</v>
      </c>
      <c r="C71" s="76"/>
      <c r="D71" s="76"/>
    </row>
    <row r="72" spans="1:4" x14ac:dyDescent="0.2">
      <c r="A72" s="14" t="s">
        <v>10</v>
      </c>
      <c r="B72" s="97">
        <v>1</v>
      </c>
      <c r="C72" s="76"/>
      <c r="D72" s="76"/>
    </row>
    <row r="73" spans="1:4" x14ac:dyDescent="0.2">
      <c r="A73" s="14" t="s">
        <v>124</v>
      </c>
      <c r="B73" s="97">
        <v>1</v>
      </c>
      <c r="C73" s="76"/>
      <c r="D73" s="76"/>
    </row>
    <row r="74" spans="1:4" x14ac:dyDescent="0.2">
      <c r="A74" s="14" t="s">
        <v>37</v>
      </c>
      <c r="B74" s="97">
        <v>1</v>
      </c>
      <c r="C74" s="76"/>
      <c r="D74" s="76"/>
    </row>
    <row r="75" spans="1:4" x14ac:dyDescent="0.2">
      <c r="A75" s="14" t="s">
        <v>125</v>
      </c>
      <c r="B75" s="97">
        <v>0.7</v>
      </c>
      <c r="C75" s="76"/>
      <c r="D75" s="76"/>
    </row>
    <row r="76" spans="1:4" x14ac:dyDescent="0.2">
      <c r="A76" s="14" t="s">
        <v>126</v>
      </c>
      <c r="B76" s="97">
        <v>0.53900000000000003</v>
      </c>
      <c r="C76" s="76"/>
      <c r="D76" s="76"/>
    </row>
    <row r="77" spans="1:4" x14ac:dyDescent="0.2">
      <c r="A77" s="14" t="s">
        <v>127</v>
      </c>
      <c r="B77" s="97">
        <v>0.10299999999999999</v>
      </c>
      <c r="C77" s="76"/>
      <c r="D77" s="76"/>
    </row>
    <row r="78" spans="1:4" x14ac:dyDescent="0.2">
      <c r="A78" s="98" t="s">
        <v>14</v>
      </c>
      <c r="B78" s="99">
        <v>0.1</v>
      </c>
      <c r="C78" s="76"/>
      <c r="D78" s="76"/>
    </row>
    <row r="79" spans="1:4" x14ac:dyDescent="0.2">
      <c r="A79" s="14"/>
      <c r="B79" s="100"/>
      <c r="C79" s="76"/>
      <c r="D79" s="76"/>
    </row>
    <row r="80" spans="1:4" s="57" customFormat="1" ht="44.45" customHeight="1" x14ac:dyDescent="0.2">
      <c r="A80" s="140" t="s">
        <v>132</v>
      </c>
      <c r="B80" s="140"/>
      <c r="C80" s="140"/>
      <c r="D80" s="140"/>
    </row>
    <row r="81" spans="1:4" s="57" customFormat="1" x14ac:dyDescent="0.2">
      <c r="A81" s="14"/>
      <c r="B81" s="100"/>
      <c r="C81" s="76"/>
      <c r="D81" s="76"/>
    </row>
    <row r="82" spans="1:4" ht="30.6" customHeight="1" x14ac:dyDescent="0.2">
      <c r="A82" s="141" t="s">
        <v>129</v>
      </c>
      <c r="B82" s="141"/>
      <c r="C82" s="141"/>
      <c r="D82" s="141"/>
    </row>
  </sheetData>
  <sortState ref="A5:B136">
    <sortCondition descending="1" ref="B5:B136"/>
  </sortState>
  <mergeCells count="2">
    <mergeCell ref="A80:D80"/>
    <mergeCell ref="A82:D82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INDEX</vt:lpstr>
      <vt:lpstr>World Capacity</vt:lpstr>
      <vt:lpstr>Geothermal by Country</vt:lpstr>
      <vt:lpstr>US Geothermal Capacity</vt:lpstr>
      <vt:lpstr>US by State 2013</vt:lpstr>
      <vt:lpstr>Leading Countries</vt:lpstr>
      <vt:lpstr>Geothermal Generation</vt:lpstr>
      <vt:lpstr>Geothermal Share</vt:lpstr>
      <vt:lpstr>Direct Use</vt:lpstr>
      <vt:lpstr>Electricity Gen</vt:lpstr>
      <vt:lpstr>Potential for 100%</vt:lpstr>
      <vt:lpstr>World Capacity (g)</vt:lpstr>
      <vt:lpstr>Leading Countries (g)</vt:lpstr>
      <vt:lpstr>Geothermal Generation (g)</vt:lpstr>
      <vt:lpstr>Geothermal Share (g)</vt:lpstr>
      <vt:lpstr>Direct Use Leaders (g)</vt:lpstr>
      <vt:lpstr>Electricity Gen (g)</vt:lpstr>
      <vt:lpstr>'Electricity Gen'!Print_Area</vt:lpstr>
      <vt:lpstr>'Geothermal by Country'!Print_Area</vt:lpstr>
      <vt:lpstr>'Geothermal Share'!Print_Area</vt:lpstr>
      <vt:lpstr>'Leading Countries'!Print_Area</vt:lpstr>
      <vt:lpstr>'Potential for 100%'!Print_Area</vt:lpstr>
      <vt:lpstr>'US by State 2013'!Print_Area</vt:lpstr>
      <vt:lpstr>'US Geothermal Capacity'!Print_Area</vt:lpstr>
      <vt:lpstr>'World Capacity'!Print_Area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Garten</dc:creator>
  <cp:lastModifiedBy>Julianne Simpson</cp:lastModifiedBy>
  <cp:lastPrinted>2015-04-13T14:18:18Z</cp:lastPrinted>
  <dcterms:created xsi:type="dcterms:W3CDTF">2015-01-21T20:20:46Z</dcterms:created>
  <dcterms:modified xsi:type="dcterms:W3CDTF">2015-04-13T14:18:50Z</dcterms:modified>
</cp:coreProperties>
</file>